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4_{B4B28FCE-76DE-4888-84E1-EAE0E3F6183E}" xr6:coauthVersionLast="47" xr6:coauthVersionMax="47" xr10:uidLastSave="{00000000-0000-0000-0000-000000000000}"/>
  <bookViews>
    <workbookView xWindow="1560" yWindow="1956" windowWidth="19320" windowHeight="11160" xr2:uid="{97413484-8CEF-47A7-B476-4FA310A73669}"/>
  </bookViews>
  <sheets>
    <sheet name="Cover_Sheet" sheetId="1" r:id="rId1"/>
    <sheet name="Contents" sheetId="2" r:id="rId2"/>
    <sheet name="Notes" sheetId="12" r:id="rId3"/>
    <sheet name="Vis_01" sheetId="4" r:id="rId4"/>
    <sheet name="Vis_02" sheetId="5" r:id="rId5"/>
    <sheet name="Vis_03a" sheetId="6" r:id="rId6"/>
    <sheet name="Vis_03b" sheetId="7" r:id="rId7"/>
    <sheet name="Vis_03c" sheetId="8" r:id="rId8"/>
    <sheet name="Vis_04" sheetId="9" r:id="rId9"/>
    <sheet name="Vis_05" sheetId="10" r:id="rId10"/>
    <sheet name="Vis_06" sheetId="11" r:id="rId11"/>
  </sheets>
  <definedNames>
    <definedName name="_xlnm.Print_Area" localSheetId="3">Vis_01!$A$1:$S$23</definedName>
    <definedName name="_xlnm.Print_Area" localSheetId="4">Vis_02!$A$1:$S$23</definedName>
    <definedName name="_xlnm.Print_Area" localSheetId="5">Vis_03a!$A$1:$Q$27</definedName>
    <definedName name="_xlnm.Print_Area" localSheetId="6">Vis_03b!$A$1:$R$27</definedName>
    <definedName name="_xlnm.Print_Area" localSheetId="7">Vis_03c!$A$1:$Q$27</definedName>
    <definedName name="_xlnm.Print_Area" localSheetId="8">Vis_04!$A$1:$P$38</definedName>
    <definedName name="_xlnm.Print_Area" localSheetId="9">Vis_05!$A$1:$Q$27</definedName>
    <definedName name="_xlnm.Print_Area" localSheetId="10">Vis_06!$A$1:$Q$27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4" l="1"/>
  <c r="M23" i="4"/>
</calcChain>
</file>

<file path=xl/sharedStrings.xml><?xml version="1.0" encoding="utf-8"?>
<sst xmlns="http://schemas.openxmlformats.org/spreadsheetml/2006/main" count="399" uniqueCount="191">
  <si>
    <t>Immigration System Statistics</t>
  </si>
  <si>
    <t>Entry Clearance Visas - Summary Tables</t>
  </si>
  <si>
    <r>
      <rPr>
        <b/>
        <sz val="12"/>
        <color rgb="FF000000"/>
        <rFont val="Arial"/>
        <family val="2"/>
      </rPr>
      <t>Responsible Statistician:</t>
    </r>
    <r>
      <rPr>
        <sz val="12"/>
        <color rgb="FF000000"/>
        <rFont val="Arial"/>
        <family val="2"/>
      </rPr>
      <t xml:space="preserve"> Jack Cooper</t>
    </r>
  </si>
  <si>
    <r>
      <rPr>
        <b/>
        <sz val="12"/>
        <color rgb="FF000000"/>
        <rFont val="Arial"/>
        <family val="2"/>
      </rPr>
      <t>Email:</t>
    </r>
    <r>
      <rPr>
        <sz val="12"/>
        <color rgb="FF000000"/>
        <rFont val="Arial"/>
        <family val="2"/>
      </rPr>
      <t xml:space="preserve"> </t>
    </r>
    <r>
      <rPr>
        <u/>
        <sz val="12"/>
        <color rgb="FF0000FF"/>
        <rFont val="Arial"/>
        <family val="2"/>
      </rPr>
      <t>MigrationStatsEnquiries@homeoffice.gov.uk</t>
    </r>
  </si>
  <si>
    <r>
      <rPr>
        <b/>
        <sz val="12"/>
        <color rgb="FF000000"/>
        <rFont val="Arial"/>
        <family val="2"/>
      </rPr>
      <t xml:space="preserve">Press enquiries: </t>
    </r>
    <r>
      <rPr>
        <sz val="12"/>
        <color rgb="FF000000"/>
        <rFont val="Arial"/>
        <family val="2"/>
      </rPr>
      <t>0300 123 3535</t>
    </r>
  </si>
  <si>
    <t>Crown copyright © 2025</t>
  </si>
  <si>
    <t>Entry clearance visas - Summary Tables</t>
  </si>
  <si>
    <t>To navigate to a specific summary table, select the title from the list below. For more detailed statistics, select the link to the "Detailed Data Table", below. Note that this will require download of a separate file.</t>
  </si>
  <si>
    <t>Sheet</t>
  </si>
  <si>
    <t>Title</t>
  </si>
  <si>
    <t>Period covered</t>
  </si>
  <si>
    <t>Accredited Official Statistics</t>
  </si>
  <si>
    <t>Next planned update</t>
  </si>
  <si>
    <t>Vis_01</t>
  </si>
  <si>
    <t>Yes</t>
  </si>
  <si>
    <t>Vis_02</t>
  </si>
  <si>
    <t>Vis_03a</t>
  </si>
  <si>
    <t>Vis_03b</t>
  </si>
  <si>
    <t>Vis_03c</t>
  </si>
  <si>
    <t>Vis_04</t>
  </si>
  <si>
    <t>Vis_05</t>
  </si>
  <si>
    <t>Vis_06</t>
  </si>
  <si>
    <t>Additional visas datasets</t>
  </si>
  <si>
    <t>Dataset name</t>
  </si>
  <si>
    <t>Earlier data available at
(opens new file):</t>
  </si>
  <si>
    <t>Vis_D01</t>
  </si>
  <si>
    <t>Entry clearance visa applications, by nationality and visa category</t>
  </si>
  <si>
    <t>Visas tables volumes 1-3</t>
  </si>
  <si>
    <t>Vis_D02</t>
  </si>
  <si>
    <t>Outcomes of entry clearance visa applications, by nationality, visa category, and outcome</t>
  </si>
  <si>
    <t>Notes</t>
  </si>
  <si>
    <t>These Summary Tables provide an overview of the latest statistics on entry clearance visas to the UK. More detailed data are available in the additional visas datasets - see the Contents for details.</t>
  </si>
  <si>
    <r>
      <rPr>
        <sz val="12"/>
        <color rgb="FF000000"/>
        <rFont val="Arial"/>
        <family val="2"/>
      </rPr>
      <t xml:space="preserve">These data accompany the commentary published as part of the Home Office quarterly </t>
    </r>
    <r>
      <rPr>
        <u/>
        <sz val="12"/>
        <color rgb="FF0563C1"/>
        <rFont val="Arial"/>
        <family val="2"/>
      </rPr>
      <t>Immigration system statistics</t>
    </r>
    <r>
      <rPr>
        <sz val="12"/>
        <color rgb="FF000000"/>
        <rFont val="Arial"/>
        <family val="2"/>
      </rPr>
      <t xml:space="preserve"> release.</t>
    </r>
  </si>
  <si>
    <r>
      <rPr>
        <sz val="12"/>
        <color rgb="FF000000"/>
        <rFont val="Arial"/>
        <family val="2"/>
      </rPr>
      <t xml:space="preserve">More information on the terms and definitions used can be found in the </t>
    </r>
    <r>
      <rPr>
        <u/>
        <sz val="12"/>
        <color rgb="FF0563C1"/>
        <rFont val="Arial"/>
        <family val="2"/>
      </rPr>
      <t>User Guide to Home Office Immigration system statistics</t>
    </r>
    <r>
      <rPr>
        <sz val="12"/>
        <color rgb="FF000000"/>
        <rFont val="Arial"/>
        <family val="2"/>
      </rPr>
      <t>.</t>
    </r>
  </si>
  <si>
    <r>
      <t xml:space="preserve">The Home Office has carefully considered the benefits and risks of publishing the Immigration Statistics collection in this format. Further details can be found in the </t>
    </r>
    <r>
      <rPr>
        <u/>
        <sz val="12"/>
        <color rgb="FF0070C0"/>
        <rFont val="Arial"/>
        <family val="2"/>
      </rPr>
      <t>publishing detailed datasets in Immigration system statistics</t>
    </r>
    <r>
      <rPr>
        <sz val="12"/>
        <color rgb="FF000000"/>
        <rFont val="Arial"/>
        <family val="2"/>
      </rPr>
      <t xml:space="preserve"> document.</t>
    </r>
  </si>
  <si>
    <t>Data from 2024 Q1 onwards are provisional.</t>
  </si>
  <si>
    <t>z = not applicable</t>
  </si>
  <si>
    <t>Change</t>
  </si>
  <si>
    <t>Percentage 
change</t>
  </si>
  <si>
    <t>Total work visas</t>
  </si>
  <si>
    <t>Worker</t>
  </si>
  <si>
    <t>Temporary Worker</t>
  </si>
  <si>
    <t>Investor, business development and talent</t>
  </si>
  <si>
    <t>Other work visas and exemptions</t>
  </si>
  <si>
    <t>Total study visas</t>
  </si>
  <si>
    <t>Sponsored study</t>
  </si>
  <si>
    <t>Other study</t>
  </si>
  <si>
    <r>
      <t>Total family</t>
    </r>
    <r>
      <rPr>
        <b/>
        <vertAlign val="superscript"/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visas [Note 3]</t>
    </r>
  </si>
  <si>
    <t>Total dependants joining or accompanying [Note 4]</t>
  </si>
  <si>
    <t>EEA family permits</t>
  </si>
  <si>
    <t>EUSS family permits</t>
  </si>
  <si>
    <t>z</t>
  </si>
  <si>
    <t>BN(O) visa route</t>
  </si>
  <si>
    <t>Ukraine Family Scheme</t>
  </si>
  <si>
    <t>Ukraine Sponsorship Scheme</t>
  </si>
  <si>
    <t>Total visitor visas</t>
  </si>
  <si>
    <t>Total transit and other visas [Note 5]</t>
  </si>
  <si>
    <t xml:space="preserve">Total entry clearance visas </t>
  </si>
  <si>
    <t>Visa Type</t>
  </si>
  <si>
    <r>
      <rPr>
        <b/>
        <sz val="12"/>
        <color rgb="FFD9D9D9"/>
        <rFont val="Arial"/>
        <family val="2"/>
      </rPr>
      <t>Of applications resolved,</t>
    </r>
    <r>
      <rPr>
        <b/>
        <sz val="12"/>
        <color rgb="FFD9D9D9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>Applications granted</t>
    </r>
  </si>
  <si>
    <r>
      <rPr>
        <sz val="12"/>
        <color rgb="FFD9D9D9"/>
        <rFont val="Arial"/>
        <family val="2"/>
      </rPr>
      <t xml:space="preserve">Of applications resolved, </t>
    </r>
    <r>
      <rPr>
        <sz val="12"/>
        <color rgb="FFD9D9D9"/>
        <rFont val="Arial"/>
        <family val="2"/>
      </rPr>
      <t xml:space="preserve">
</t>
    </r>
    <r>
      <rPr>
        <sz val="12"/>
        <color rgb="FF000000"/>
        <rFont val="Arial"/>
        <family val="2"/>
      </rPr>
      <t>Grant rate [Note 9]</t>
    </r>
  </si>
  <si>
    <r>
      <rPr>
        <b/>
        <sz val="12"/>
        <color rgb="FFD9D9D9"/>
        <rFont val="Arial"/>
        <family val="2"/>
      </rPr>
      <t xml:space="preserve">Of applications resolved, </t>
    </r>
    <r>
      <rPr>
        <b/>
        <sz val="12"/>
        <color rgb="FFD9D9D9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>Refusals</t>
    </r>
  </si>
  <si>
    <t>Total family visas [Note 3]</t>
  </si>
  <si>
    <t>Total dependant joining or accompanying [Note 4]</t>
  </si>
  <si>
    <t>Total entry clearance visas</t>
  </si>
  <si>
    <t>Source: Vis_D01 - Entry clearance visa applications and Vis_D02 - Outcomes of entry clearance visa applications, Home Office</t>
  </si>
  <si>
    <t>Rank</t>
  </si>
  <si>
    <t>Nationality</t>
  </si>
  <si>
    <r>
      <rPr>
        <sz val="12"/>
        <color rgb="FFD9D9D9"/>
        <rFont val="Arial"/>
        <family val="2"/>
      </rPr>
      <t>Of applications resolved,</t>
    </r>
    <r>
      <rPr>
        <sz val="12"/>
        <color rgb="FFD9D9D9"/>
        <rFont val="Arial"/>
        <family val="2"/>
      </rPr>
      <t xml:space="preserve">
</t>
    </r>
    <r>
      <rPr>
        <sz val="12"/>
        <color rgb="FF000000"/>
        <rFont val="Arial"/>
        <family val="2"/>
      </rPr>
      <t>Grant rate [Note 7]</t>
    </r>
  </si>
  <si>
    <r>
      <rPr>
        <b/>
        <sz val="12"/>
        <color rgb="FFD9D9D9"/>
        <rFont val="Arial"/>
        <family val="2"/>
      </rPr>
      <t>Of applications resolved,</t>
    </r>
    <r>
      <rPr>
        <b/>
        <sz val="12"/>
        <color rgb="FFD9D9D9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>Refusals</t>
    </r>
  </si>
  <si>
    <t>India</t>
  </si>
  <si>
    <t>Pakistan</t>
  </si>
  <si>
    <t>Nigeria</t>
  </si>
  <si>
    <t>Philippines</t>
  </si>
  <si>
    <t>Zimbabwe</t>
  </si>
  <si>
    <t>Australia</t>
  </si>
  <si>
    <t>Bangladesh</t>
  </si>
  <si>
    <t>Ghana</t>
  </si>
  <si>
    <t>United States</t>
  </si>
  <si>
    <t>Kyrgyzstan</t>
  </si>
  <si>
    <t>Sri Lanka</t>
  </si>
  <si>
    <t>Uzbekistan</t>
  </si>
  <si>
    <t>China</t>
  </si>
  <si>
    <t>South Africa</t>
  </si>
  <si>
    <t>Kazakhstan</t>
  </si>
  <si>
    <t>Tajikistan</t>
  </si>
  <si>
    <t>Japan</t>
  </si>
  <si>
    <t>France</t>
  </si>
  <si>
    <t>Canada</t>
  </si>
  <si>
    <t>Turkey</t>
  </si>
  <si>
    <t>Total</t>
  </si>
  <si>
    <t>Nepal</t>
  </si>
  <si>
    <t>Kenya</t>
  </si>
  <si>
    <t>Egypt</t>
  </si>
  <si>
    <t>Germany</t>
  </si>
  <si>
    <t>Italy</t>
  </si>
  <si>
    <t>New Zealand</t>
  </si>
  <si>
    <t>Moldova</t>
  </si>
  <si>
    <t>South Korea</t>
  </si>
  <si>
    <t>Ukraine</t>
  </si>
  <si>
    <t>Saudi Arabia</t>
  </si>
  <si>
    <t>Malaysia</t>
  </si>
  <si>
    <t>Hong Kong</t>
  </si>
  <si>
    <t>Kuwait</t>
  </si>
  <si>
    <t>Thailand</t>
  </si>
  <si>
    <t>Indonesia</t>
  </si>
  <si>
    <t>Afghanistan</t>
  </si>
  <si>
    <t>Syria</t>
  </si>
  <si>
    <t>Iran</t>
  </si>
  <si>
    <t>Eritrea</t>
  </si>
  <si>
    <t>Iraq</t>
  </si>
  <si>
    <t>Sudan</t>
  </si>
  <si>
    <t>Albania</t>
  </si>
  <si>
    <t>Ethiopia</t>
  </si>
  <si>
    <t>Other and unknown</t>
  </si>
  <si>
    <t>Russia</t>
  </si>
  <si>
    <t>Morocco</t>
  </si>
  <si>
    <t>Vietnam</t>
  </si>
  <si>
    <t>Algeria</t>
  </si>
  <si>
    <t>year ending March 2025</t>
  </si>
  <si>
    <r>
      <rPr>
        <b/>
        <sz val="12"/>
        <color rgb="FF000000"/>
        <rFont val="Arial"/>
        <family val="2"/>
      </rPr>
      <t xml:space="preserve">Published: </t>
    </r>
    <r>
      <rPr>
        <sz val="12"/>
        <color rgb="FF000000"/>
        <rFont val="Arial"/>
        <family val="2"/>
      </rPr>
      <t>22 May 2025</t>
    </r>
  </si>
  <si>
    <r>
      <t xml:space="preserve">Next update: </t>
    </r>
    <r>
      <rPr>
        <sz val="12"/>
        <color rgb="FF000000"/>
        <rFont val="Arial"/>
        <family val="2"/>
      </rPr>
      <t>21 August 2025</t>
    </r>
  </si>
  <si>
    <t>Immigration system statistics, year ending March 2025</t>
  </si>
  <si>
    <t>Entry clearance visas granted, by type of visa, 2014 to the year ending March 2025</t>
  </si>
  <si>
    <t>Entry clearance visa applications and outcomes by type of visa in the year ending March 2025</t>
  </si>
  <si>
    <t>Work visa applications and outcomes by nationality in the year ending March 2025</t>
  </si>
  <si>
    <t>Worker' visa applications and outcomes by nationality in the year ending March 2025</t>
  </si>
  <si>
    <t>Temporary Worker' visa applications and outcomes by nationality in the year ending March 2025</t>
  </si>
  <si>
    <t>Sponsored study visa applications and outcomes by nationality in the year ending March 2025</t>
  </si>
  <si>
    <t>Family visa applications and outcomes by nationality in the year ending March 2025</t>
  </si>
  <si>
    <t>Visitor visa applications and outcomes by nationality in the year ending March 2025</t>
  </si>
  <si>
    <t>2005 to 2025 Q1</t>
  </si>
  <si>
    <t>Year ending March 2025</t>
  </si>
  <si>
    <t>2014 to the year ending March 2025</t>
  </si>
  <si>
    <t>21 August 2025</t>
  </si>
  <si>
    <t>Description</t>
  </si>
  <si>
    <t>Note number</t>
  </si>
  <si>
    <t>Note text</t>
  </si>
  <si>
    <t>Table title</t>
  </si>
  <si>
    <t>Data relates to entry clearance visa applications made outside the UK and those issued with a 'Permission letter' as part of the Ukraine emergency. Data relating to applications made within the UK for 'leave to remain' is included in separate Extensions tables.</t>
  </si>
  <si>
    <t>Table includes main applicants and dependants.</t>
  </si>
  <si>
    <t>Family route covers visas where an individual is applying for a visa on the basis of their relationship to a person settled in the UK or a British citizen.</t>
  </si>
  <si>
    <t>The joining or accompanying route covers visas where an individual is applying for a visa on the basis of their relationship to another migrant who is not settled in the UK or a British citizen, 
and who is on a route without a specific visa for dependants.</t>
  </si>
  <si>
    <t>Other' includes certificates of entitlement to right of abode, and other temporary and permanent entry clearance documents.</t>
  </si>
  <si>
    <t>Year ending March 2024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</si>
  <si>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</si>
  <si>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</si>
  <si>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</si>
  <si>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</si>
  <si>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</si>
  <si>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</si>
  <si>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</si>
  <si>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</si>
  <si>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</si>
  <si>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</si>
  <si>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</si>
  <si>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Link to notes</t>
  </si>
  <si>
    <r>
      <rPr>
        <sz val="12"/>
        <color theme="1"/>
        <rFont val="Arial"/>
        <family val="2"/>
      </rPr>
      <t xml:space="preserve">Source: </t>
    </r>
    <r>
      <rPr>
        <sz val="12"/>
        <color rgb="FF0563C1"/>
        <rFont val="Arial"/>
        <family val="2"/>
      </rPr>
      <t>Vis_D02 - Outcomes of entry clearance visa applications, Home Office</t>
    </r>
  </si>
  <si>
    <t>Visa type</t>
  </si>
  <si>
    <t>Visa outcomes are based on the date of decision on the application and do not necessarily relate to applications made in the same period. For example, a decision in 2021 may relate to an application made in 2020.</t>
  </si>
  <si>
    <t>Grant rates are calculated as a proportion of total resolved cases.</t>
  </si>
  <si>
    <t>Applications are based on the date the application was raised.</t>
  </si>
  <si>
    <t>Includes withdrawn and lapsed not shown in this table; hence subtotals do not sum to the total resolved shown.</t>
  </si>
  <si>
    <r>
      <rPr>
        <sz val="12"/>
        <color theme="1"/>
        <rFont val="Arial"/>
        <family val="2"/>
      </rPr>
      <t xml:space="preserve">Source: </t>
    </r>
    <r>
      <rPr>
        <sz val="12"/>
        <color rgb="FF0563C1"/>
        <rFont val="Arial"/>
        <family val="2"/>
      </rPr>
      <t>Vis_D01 - Entry clearance visa applications and Vis_D02 - Outcomes of entry clearance visa applications, Home Office</t>
    </r>
  </si>
  <si>
    <t>Applications</t>
  </si>
  <si>
    <t>Applications
resolved</t>
  </si>
  <si>
    <r>
      <rPr>
        <b/>
        <sz val="12"/>
        <color rgb="FFD9D9D9"/>
        <rFont val="Arial"/>
        <family val="2"/>
      </rPr>
      <t xml:space="preserve">Of applications resolved,
</t>
    </r>
    <r>
      <rPr>
        <b/>
        <sz val="12"/>
        <color rgb="FF000000"/>
        <rFont val="Arial"/>
        <family val="2"/>
      </rPr>
      <t>Applications granted</t>
    </r>
  </si>
  <si>
    <t>Top 20 nationalities applying for work visas in the latest year.</t>
  </si>
  <si>
    <t>Other nationalities' includes all nationalities that do not appear in the top 20 in the latest year.</t>
  </si>
  <si>
    <t>Other Nationalities</t>
  </si>
  <si>
    <t>Vis_01, Vis_02</t>
  </si>
  <si>
    <t>Spain</t>
  </si>
  <si>
    <t>Other nationalities</t>
  </si>
  <si>
    <t>Romania</t>
  </si>
  <si>
    <r>
      <rPr>
        <sz val="12"/>
        <color rgb="FFD9D9D9"/>
        <rFont val="Arial"/>
        <family val="2"/>
      </rPr>
      <t xml:space="preserve">Of applications resolved,
</t>
    </r>
    <r>
      <rPr>
        <sz val="12"/>
        <color rgb="FF000000"/>
        <rFont val="Arial"/>
        <family val="2"/>
      </rPr>
      <t>Grant rate</t>
    </r>
  </si>
  <si>
    <t>Vis_02, Vis_03a, Visa_03b, Vis_03c</t>
  </si>
  <si>
    <t>Vis_01, Vis_02, Vis_05</t>
  </si>
  <si>
    <t>Vis_01, Vis_02, Vis_03a, Visa_03b, Vis_03c, Vis_04, Vis_05, Vis_06</t>
  </si>
  <si>
    <t>Vis_01, Vis_02, Vis_03a, Visa_03b, Vis_03c, Vis_04</t>
  </si>
  <si>
    <t>Vis_02, Vis_03a, Visa_03b, Vis_03c, Vis_04, Vis_05, Vis_06</t>
  </si>
  <si>
    <t>Vis_03a, Vis_03b, Vis_03c, Vis_04, Vis_05, Vis_06</t>
  </si>
  <si>
    <t>Entry clearance visas granted, by type of visa, 2014 to year ending March 2025 [Notes 5, 6, 7, 8, 9, 10, 11]</t>
  </si>
  <si>
    <t>Entry clearance visa applications and outcomes, by type of visa, in the year ending March 2025 [Notes 5, 7, 8, 9, 10, 11, 12, 13, 14, 15]</t>
  </si>
  <si>
    <t>Work visa applications and outcomes, by nationality, in the year ending March 2025 [Notes 5, 7, 8, 12, 13, 14, 15, 16, 17]</t>
  </si>
  <si>
    <t>Worker' visa applications and outcomes, by nationality, in the year ending March 2025 [Notes 5, 7, 8, 12, 13, 14, 15, 16, 17]</t>
  </si>
  <si>
    <t>Temporary Worker' visa applications and outcomes, by nationality, in the year ending March 2025 [Notes 5, 7, 8, 12, 13, 14, 15, 16, 17]</t>
  </si>
  <si>
    <t>Sponsored study visa applications and outcomes, by nationality, in the year ending March 2025 [Notes 5, 7, 8, 12, 13, 14, 15, 16, 17]</t>
  </si>
  <si>
    <t>Visitor visa applications and outcomes, by nationality, in the year ending March 2025 [Notes 5, 7, 8, 12, 13, 14, 15, 16, 17]</t>
  </si>
  <si>
    <t>Family visa applications and outcomes, by nationality, in the year ending March 2025 [Notes 5, 7, 8, 9, 12, 13, 14, 15, 16, 17]</t>
  </si>
  <si>
    <t>Yemen</t>
  </si>
  <si>
    <t>Link to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</si>
</sst>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;&quot;-&quot;#,##0"/>
    <numFmt numFmtId="165" formatCode="&quot; &quot;#,##0&quot; &quot;;&quot;-&quot;#,##0&quot; &quot;;&quot; -&quot;00&quot; &quot;;&quot; &quot;@&quot; &quot;"/>
    <numFmt numFmtId="166" formatCode="&quot;+&quot;0;&quot;-&quot;#,#00"/>
    <numFmt numFmtId="167" formatCode="&quot;+&quot;0%;&quot;-&quot;0%;0&quot; &quot;%"/>
    <numFmt numFmtId="168" formatCode="&quot;+&quot;#,##0%;&quot; -&quot;#,##0%"/>
    <numFmt numFmtId="169" formatCode="&quot; &quot;#,##0.00&quot; &quot;;&quot;-&quot;#,##0.00&quot; &quot;;&quot; -&quot;00&quot; &quot;;&quot; &quot;@&quot; &quot;"/>
  </numFmts>
  <fonts count="34">
    <font>
      <sz val="11"/>
      <color rgb="FF000000"/>
      <name val="Calibri"/>
      <family val="2"/>
    </font>
    <font>
      <b/>
      <sz val="15"/>
      <color theme="3"/>
      <name val="Aptos Narrow"/>
      <family val="2"/>
      <scheme val="minor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0"/>
      <color rgb="FF0000FF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36"/>
      <color rgb="FF0000FF"/>
      <name val="Arial"/>
      <family val="2"/>
    </font>
    <font>
      <sz val="20"/>
      <color rgb="FF0000FF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FF"/>
      <name val="Arial"/>
      <family val="2"/>
    </font>
    <font>
      <u/>
      <sz val="12"/>
      <color rgb="FF0000FF"/>
      <name val="Calibri"/>
      <family val="2"/>
    </font>
    <font>
      <u/>
      <sz val="12"/>
      <color rgb="FF0563C1"/>
      <name val="Arial"/>
      <family val="2"/>
    </font>
    <font>
      <sz val="10"/>
      <color rgb="FF000000"/>
      <name val="Calibri "/>
    </font>
    <font>
      <u/>
      <sz val="12"/>
      <color rgb="FF0070C0"/>
      <name val="Arial"/>
      <family val="2"/>
    </font>
    <font>
      <b/>
      <sz val="11"/>
      <color rgb="FF000000"/>
      <name val="Arial"/>
      <family val="2"/>
    </font>
    <font>
      <sz val="12"/>
      <color rgb="FFFFFFFF"/>
      <name val="Arial"/>
      <family val="2"/>
    </font>
    <font>
      <b/>
      <i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sz val="11"/>
      <color rgb="FFFFFFFF"/>
      <name val="Calibri"/>
      <family val="2"/>
    </font>
    <font>
      <b/>
      <sz val="12"/>
      <color rgb="FFD9D9D9"/>
      <name val="Arial"/>
      <family val="2"/>
    </font>
    <font>
      <sz val="12"/>
      <color rgb="FFD9D9D9"/>
      <name val="Arial"/>
      <family val="2"/>
    </font>
    <font>
      <b/>
      <sz val="11"/>
      <color rgb="FF000000"/>
      <name val="Calibri"/>
      <family val="2"/>
    </font>
    <font>
      <i/>
      <sz val="12"/>
      <color rgb="FF000000"/>
      <name val="Arial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u/>
      <sz val="10"/>
      <color rgb="FF0563C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563C1"/>
      <name val="Arial"/>
      <family val="2"/>
    </font>
    <font>
      <b/>
      <sz val="12"/>
      <color theme="3"/>
      <name val="Arial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7">
    <xf numFmtId="0" fontId="0" fillId="0" borderId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2" borderId="0" applyNumberFormat="0" applyFont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Border="0" applyProtection="0"/>
    <xf numFmtId="0" fontId="6" fillId="0" borderId="0" applyNumberFormat="0" applyBorder="0" applyProtection="0"/>
    <xf numFmtId="0" fontId="2" fillId="0" borderId="0" applyNumberFormat="0" applyFon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5" fillId="0" borderId="0" applyNumberFormat="0" applyBorder="0" applyProtection="0"/>
    <xf numFmtId="0" fontId="2" fillId="0" borderId="0" applyNumberFormat="0" applyFont="0" applyBorder="0" applyProtection="0"/>
    <xf numFmtId="9" fontId="2" fillId="0" borderId="0" applyFont="0" applyFill="0" applyBorder="0" applyAlignment="0" applyProtection="0"/>
  </cellStyleXfs>
  <cellXfs count="272">
    <xf numFmtId="0" fontId="0" fillId="0" borderId="0" xfId="0"/>
    <xf numFmtId="0" fontId="7" fillId="3" borderId="0" xfId="13" applyFont="1" applyFill="1" applyAlignment="1">
      <alignment vertical="center"/>
    </xf>
    <xf numFmtId="0" fontId="0" fillId="3" borderId="0" xfId="0" applyFill="1"/>
    <xf numFmtId="0" fontId="9" fillId="3" borderId="0" xfId="13" applyFont="1" applyFill="1" applyAlignment="1">
      <alignment horizontal="left" vertical="center" wrapText="1"/>
    </xf>
    <xf numFmtId="0" fontId="6" fillId="3" borderId="0" xfId="13" applyFont="1" applyFill="1" applyAlignment="1">
      <alignment vertical="center"/>
    </xf>
    <xf numFmtId="0" fontId="10" fillId="3" borderId="0" xfId="13" applyFont="1" applyFill="1" applyAlignment="1">
      <alignment vertical="center"/>
    </xf>
    <xf numFmtId="0" fontId="5" fillId="3" borderId="0" xfId="13" applyFont="1" applyFill="1" applyAlignment="1">
      <alignment vertical="center"/>
    </xf>
    <xf numFmtId="0" fontId="11" fillId="3" borderId="0" xfId="13" applyFont="1" applyFill="1" applyAlignment="1">
      <alignment vertical="center"/>
    </xf>
    <xf numFmtId="0" fontId="0" fillId="3" borderId="0" xfId="13" applyFont="1" applyFill="1" applyAlignment="1">
      <alignment vertical="center"/>
    </xf>
    <xf numFmtId="0" fontId="12" fillId="3" borderId="0" xfId="8" applyFont="1" applyFill="1" applyAlignment="1">
      <alignment vertical="center"/>
    </xf>
    <xf numFmtId="0" fontId="5" fillId="3" borderId="0" xfId="14" applyFont="1" applyFill="1" applyAlignment="1">
      <alignment vertical="center"/>
    </xf>
    <xf numFmtId="0" fontId="13" fillId="3" borderId="0" xfId="8" applyFont="1" applyFill="1" applyAlignment="1">
      <alignment vertical="center"/>
    </xf>
    <xf numFmtId="0" fontId="11" fillId="0" borderId="0" xfId="0" applyFont="1" applyFill="1" applyAlignment="1"/>
    <xf numFmtId="0" fontId="7" fillId="3" borderId="0" xfId="0" applyFont="1" applyFill="1"/>
    <xf numFmtId="0" fontId="11" fillId="3" borderId="0" xfId="0" applyFont="1" applyFill="1" applyAlignment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/>
    <xf numFmtId="0" fontId="14" fillId="3" borderId="0" xfId="7" applyFont="1" applyFill="1" applyAlignment="1"/>
    <xf numFmtId="0" fontId="5" fillId="3" borderId="0" xfId="7" applyFont="1" applyFill="1" applyAlignment="1"/>
    <xf numFmtId="49" fontId="5" fillId="3" borderId="0" xfId="0" applyNumberFormat="1" applyFont="1" applyFill="1"/>
    <xf numFmtId="0" fontId="5" fillId="3" borderId="0" xfId="0" applyFont="1" applyFill="1" applyAlignment="1">
      <alignment horizontal="left"/>
    </xf>
    <xf numFmtId="0" fontId="14" fillId="3" borderId="0" xfId="7" applyFont="1" applyFill="1"/>
    <xf numFmtId="0" fontId="11" fillId="3" borderId="0" xfId="0" applyFont="1" applyFill="1"/>
    <xf numFmtId="0" fontId="5" fillId="3" borderId="3" xfId="0" applyFont="1" applyFill="1" applyBorder="1" applyAlignment="1"/>
    <xf numFmtId="0" fontId="14" fillId="0" borderId="0" xfId="7" applyFont="1" applyFill="1"/>
    <xf numFmtId="49" fontId="15" fillId="3" borderId="0" xfId="0" applyNumberFormat="1" applyFont="1" applyFill="1"/>
    <xf numFmtId="0" fontId="11" fillId="3" borderId="0" xfId="0" applyFont="1" applyFill="1" applyAlignment="1">
      <alignment vertical="center"/>
    </xf>
    <xf numFmtId="0" fontId="18" fillId="3" borderId="0" xfId="0" applyFont="1" applyFill="1"/>
    <xf numFmtId="3" fontId="11" fillId="3" borderId="0" xfId="0" applyNumberFormat="1" applyFont="1" applyFill="1" applyAlignment="1">
      <alignment horizontal="right"/>
    </xf>
    <xf numFmtId="3" fontId="11" fillId="3" borderId="0" xfId="0" applyNumberFormat="1" applyFont="1" applyFill="1"/>
    <xf numFmtId="3" fontId="5" fillId="3" borderId="0" xfId="0" applyNumberFormat="1" applyFont="1" applyFill="1" applyAlignment="1">
      <alignment horizontal="right"/>
    </xf>
    <xf numFmtId="3" fontId="11" fillId="3" borderId="0" xfId="0" applyNumberFormat="1" applyFont="1" applyFill="1" applyAlignment="1">
      <alignment horizontal="right" vertical="center"/>
    </xf>
    <xf numFmtId="0" fontId="11" fillId="0" borderId="3" xfId="0" applyFont="1" applyFill="1" applyBorder="1" applyAlignment="1">
      <alignment horizontal="left" indent="1"/>
    </xf>
    <xf numFmtId="3" fontId="11" fillId="0" borderId="0" xfId="0" applyNumberFormat="1" applyFont="1" applyFill="1" applyAlignment="1">
      <alignment horizontal="right"/>
    </xf>
    <xf numFmtId="0" fontId="5" fillId="3" borderId="0" xfId="0" applyFont="1" applyFill="1" applyAlignment="1"/>
    <xf numFmtId="0" fontId="11" fillId="4" borderId="2" xfId="0" applyFont="1" applyFill="1" applyBorder="1" applyAlignment="1">
      <alignment horizontal="right" wrapText="1"/>
    </xf>
    <xf numFmtId="0" fontId="11" fillId="4" borderId="12" xfId="0" applyFont="1" applyFill="1" applyBorder="1" applyAlignment="1">
      <alignment horizontal="right" wrapText="1"/>
    </xf>
    <xf numFmtId="3" fontId="11" fillId="3" borderId="0" xfId="0" applyNumberFormat="1" applyFont="1" applyFill="1" applyAlignment="1">
      <alignment vertical="center"/>
    </xf>
    <xf numFmtId="9" fontId="11" fillId="3" borderId="0" xfId="2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17" fillId="3" borderId="0" xfId="0" applyFont="1" applyFill="1"/>
    <xf numFmtId="3" fontId="17" fillId="3" borderId="0" xfId="0" applyNumberFormat="1" applyFont="1" applyFill="1" applyAlignment="1">
      <alignment horizontal="right" vertical="center"/>
    </xf>
    <xf numFmtId="3" fontId="17" fillId="3" borderId="0" xfId="0" applyNumberFormat="1" applyFont="1" applyFill="1" applyAlignment="1">
      <alignment horizontal="right"/>
    </xf>
    <xf numFmtId="9" fontId="17" fillId="3" borderId="0" xfId="2" applyFont="1" applyFill="1" applyAlignment="1">
      <alignment horizontal="right" vertical="center"/>
    </xf>
    <xf numFmtId="0" fontId="17" fillId="3" borderId="0" xfId="0" applyFont="1" applyFill="1" applyAlignment="1">
      <alignment horizontal="left" indent="1"/>
    </xf>
    <xf numFmtId="3" fontId="17" fillId="3" borderId="0" xfId="0" applyNumberFormat="1" applyFont="1" applyFill="1" applyAlignment="1">
      <alignment vertical="center"/>
    </xf>
    <xf numFmtId="9" fontId="17" fillId="3" borderId="0" xfId="2" applyFont="1" applyFill="1" applyAlignment="1">
      <alignment vertical="center"/>
    </xf>
    <xf numFmtId="3" fontId="11" fillId="3" borderId="0" xfId="0" applyNumberFormat="1" applyFont="1" applyFill="1" applyAlignment="1"/>
    <xf numFmtId="0" fontId="25" fillId="3" borderId="0" xfId="0" applyFont="1" applyFill="1" applyAlignment="1">
      <alignment horizontal="left"/>
    </xf>
    <xf numFmtId="0" fontId="0" fillId="3" borderId="0" xfId="0" applyFill="1" applyAlignment="1">
      <alignment vertical="center"/>
    </xf>
    <xf numFmtId="0" fontId="0" fillId="3" borderId="0" xfId="0" applyFill="1" applyAlignment="1"/>
    <xf numFmtId="0" fontId="11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right"/>
    </xf>
    <xf numFmtId="0" fontId="25" fillId="3" borderId="0" xfId="0" applyFont="1" applyFill="1" applyAlignment="1">
      <alignment horizontal="left" vertical="center"/>
    </xf>
    <xf numFmtId="9" fontId="25" fillId="3" borderId="0" xfId="2" applyFont="1" applyFill="1" applyAlignment="1">
      <alignment horizontal="right" vertical="center"/>
    </xf>
    <xf numFmtId="9" fontId="25" fillId="3" borderId="0" xfId="2" applyFont="1" applyFill="1" applyAlignment="1">
      <alignment horizontal="right"/>
    </xf>
    <xf numFmtId="0" fontId="5" fillId="3" borderId="0" xfId="7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5" fontId="5" fillId="3" borderId="0" xfId="1" applyNumberFormat="1" applyFont="1" applyFill="1" applyAlignment="1">
      <alignment vertical="center"/>
    </xf>
    <xf numFmtId="165" fontId="5" fillId="3" borderId="0" xfId="1" applyNumberFormat="1" applyFont="1" applyFill="1" applyAlignment="1"/>
    <xf numFmtId="0" fontId="26" fillId="3" borderId="0" xfId="0" applyFont="1" applyFill="1" applyAlignment="1"/>
    <xf numFmtId="3" fontId="26" fillId="3" borderId="0" xfId="0" applyNumberFormat="1" applyFont="1" applyFill="1" applyAlignment="1">
      <alignment horizontal="right"/>
    </xf>
    <xf numFmtId="166" fontId="27" fillId="3" borderId="0" xfId="1" applyNumberFormat="1" applyFont="1" applyFill="1" applyAlignment="1">
      <alignment horizontal="right" wrapText="1"/>
    </xf>
    <xf numFmtId="167" fontId="27" fillId="3" borderId="0" xfId="2" applyNumberFormat="1" applyFont="1" applyFill="1" applyAlignment="1">
      <alignment horizontal="right" wrapText="1"/>
    </xf>
    <xf numFmtId="0" fontId="7" fillId="3" borderId="0" xfId="0" applyFont="1" applyFill="1" applyAlignment="1"/>
    <xf numFmtId="0" fontId="7" fillId="3" borderId="0" xfId="0" applyFont="1" applyFill="1" applyAlignment="1">
      <alignment wrapText="1"/>
    </xf>
    <xf numFmtId="0" fontId="11" fillId="4" borderId="2" xfId="0" applyFont="1" applyFill="1" applyBorder="1" applyAlignment="1"/>
    <xf numFmtId="0" fontId="5" fillId="4" borderId="3" xfId="0" applyFont="1" applyFill="1" applyBorder="1" applyAlignment="1">
      <alignment horizontal="right" wrapText="1"/>
    </xf>
    <xf numFmtId="0" fontId="11" fillId="4" borderId="11" xfId="0" applyFont="1" applyFill="1" applyBorder="1" applyAlignment="1">
      <alignment horizontal="right" wrapText="1"/>
    </xf>
    <xf numFmtId="0" fontId="5" fillId="0" borderId="0" xfId="0" applyFont="1" applyFill="1" applyAlignme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/>
    <xf numFmtId="0" fontId="0" fillId="0" borderId="0" xfId="0" applyFill="1"/>
    <xf numFmtId="0" fontId="8" fillId="3" borderId="0" xfId="3" applyFont="1" applyFill="1" applyBorder="1" applyAlignment="1">
      <alignment vertical="top" wrapText="1"/>
    </xf>
    <xf numFmtId="0" fontId="11" fillId="4" borderId="5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 wrapText="1"/>
    </xf>
    <xf numFmtId="0" fontId="11" fillId="0" borderId="0" xfId="0" applyFont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11" fillId="0" borderId="18" xfId="0" applyFont="1" applyBorder="1"/>
    <xf numFmtId="0" fontId="11" fillId="0" borderId="19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5" fillId="3" borderId="15" xfId="0" applyFont="1" applyFill="1" applyBorder="1" applyAlignment="1">
      <alignment vertical="center" wrapText="1"/>
    </xf>
    <xf numFmtId="0" fontId="14" fillId="3" borderId="15" xfId="7" applyFont="1" applyFill="1" applyBorder="1" applyAlignment="1">
      <alignment vertical="center" wrapText="1"/>
    </xf>
    <xf numFmtId="0" fontId="5" fillId="3" borderId="15" xfId="7" applyFont="1" applyFill="1" applyBorder="1" applyAlignment="1">
      <alignment vertical="center" wrapText="1"/>
    </xf>
    <xf numFmtId="0" fontId="5" fillId="0" borderId="26" xfId="0" applyFont="1" applyBorder="1" applyAlignment="1">
      <alignment horizontal="left" wrapText="1"/>
    </xf>
    <xf numFmtId="0" fontId="5" fillId="3" borderId="15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right"/>
    </xf>
    <xf numFmtId="3" fontId="11" fillId="0" borderId="26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0" fontId="31" fillId="3" borderId="0" xfId="7" applyFont="1" applyFill="1" applyAlignment="1">
      <alignment horizontal="left"/>
    </xf>
    <xf numFmtId="0" fontId="11" fillId="0" borderId="0" xfId="0" applyFont="1" applyFill="1"/>
    <xf numFmtId="0" fontId="31" fillId="0" borderId="0" xfId="7" applyFont="1" applyFill="1"/>
    <xf numFmtId="0" fontId="31" fillId="0" borderId="0" xfId="7" applyFont="1" applyFill="1" applyAlignment="1">
      <alignment horizontal="left"/>
    </xf>
    <xf numFmtId="49" fontId="11" fillId="0" borderId="7" xfId="0" applyNumberFormat="1" applyFont="1" applyFill="1" applyBorder="1" applyAlignment="1">
      <alignment horizontal="right"/>
    </xf>
    <xf numFmtId="166" fontId="19" fillId="0" borderId="0" xfId="1" applyNumberFormat="1" applyFont="1" applyFill="1" applyAlignment="1">
      <alignment horizontal="right"/>
    </xf>
    <xf numFmtId="49" fontId="19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 indent="1"/>
    </xf>
    <xf numFmtId="3" fontId="11" fillId="0" borderId="3" xfId="0" applyNumberFormat="1" applyFont="1" applyFill="1" applyBorder="1" applyAlignment="1">
      <alignment horizontal="right"/>
    </xf>
    <xf numFmtId="164" fontId="11" fillId="0" borderId="0" xfId="1" applyNumberFormat="1" applyFont="1" applyFill="1" applyAlignment="1">
      <alignment horizontal="right" wrapText="1"/>
    </xf>
    <xf numFmtId="3" fontId="11" fillId="0" borderId="3" xfId="2" applyNumberFormat="1" applyFont="1" applyFill="1" applyBorder="1" applyAlignment="1">
      <alignment horizontal="right" wrapText="1"/>
    </xf>
    <xf numFmtId="3" fontId="11" fillId="0" borderId="3" xfId="0" applyNumberFormat="1" applyFont="1" applyFill="1" applyBorder="1"/>
    <xf numFmtId="3" fontId="11" fillId="0" borderId="0" xfId="0" applyNumberFormat="1" applyFont="1" applyFill="1" applyBorder="1"/>
    <xf numFmtId="3" fontId="11" fillId="0" borderId="0" xfId="0" applyNumberFormat="1" applyFont="1" applyFill="1"/>
    <xf numFmtId="3" fontId="11" fillId="0" borderId="7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indent="2"/>
    </xf>
    <xf numFmtId="3" fontId="5" fillId="0" borderId="0" xfId="0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right" wrapText="1"/>
    </xf>
    <xf numFmtId="3" fontId="5" fillId="0" borderId="0" xfId="2" applyNumberFormat="1" applyFont="1" applyFill="1" applyAlignment="1">
      <alignment horizontal="right" wrapText="1"/>
    </xf>
    <xf numFmtId="3" fontId="5" fillId="0" borderId="0" xfId="0" applyNumberFormat="1" applyFont="1" applyFill="1"/>
    <xf numFmtId="3" fontId="5" fillId="0" borderId="0" xfId="0" applyNumberFormat="1" applyFont="1" applyFill="1" applyBorder="1"/>
    <xf numFmtId="3" fontId="5" fillId="0" borderId="7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left" indent="2"/>
    </xf>
    <xf numFmtId="3" fontId="5" fillId="0" borderId="5" xfId="0" applyNumberFormat="1" applyFont="1" applyFill="1" applyBorder="1" applyAlignment="1">
      <alignment horizontal="right"/>
    </xf>
    <xf numFmtId="164" fontId="5" fillId="0" borderId="5" xfId="1" applyNumberFormat="1" applyFont="1" applyFill="1" applyBorder="1" applyAlignment="1">
      <alignment horizontal="right" wrapText="1"/>
    </xf>
    <xf numFmtId="3" fontId="5" fillId="0" borderId="25" xfId="0" applyNumberFormat="1" applyFont="1" applyFill="1" applyBorder="1"/>
    <xf numFmtId="3" fontId="5" fillId="0" borderId="5" xfId="0" applyNumberFormat="1" applyFont="1" applyFill="1" applyBorder="1"/>
    <xf numFmtId="3" fontId="11" fillId="0" borderId="0" xfId="2" applyNumberFormat="1" applyFont="1" applyFill="1" applyAlignment="1">
      <alignment horizontal="right" wrapText="1"/>
    </xf>
    <xf numFmtId="0" fontId="11" fillId="0" borderId="0" xfId="0" applyFont="1" applyFill="1" applyBorder="1"/>
    <xf numFmtId="164" fontId="11" fillId="0" borderId="5" xfId="0" applyNumberFormat="1" applyFont="1" applyFill="1" applyBorder="1"/>
    <xf numFmtId="3" fontId="11" fillId="0" borderId="25" xfId="0" applyNumberFormat="1" applyFont="1" applyFill="1" applyBorder="1"/>
    <xf numFmtId="3" fontId="11" fillId="0" borderId="0" xfId="0" applyNumberFormat="1" applyFont="1" applyFill="1" applyAlignment="1">
      <alignment horizontal="right" vertical="center"/>
    </xf>
    <xf numFmtId="3" fontId="11" fillId="0" borderId="2" xfId="0" applyNumberFormat="1" applyFont="1" applyFill="1" applyBorder="1" applyAlignment="1">
      <alignment horizontal="right"/>
    </xf>
    <xf numFmtId="164" fontId="11" fillId="0" borderId="2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right"/>
    </xf>
    <xf numFmtId="0" fontId="11" fillId="0" borderId="5" xfId="0" applyFont="1" applyFill="1" applyBorder="1" applyAlignment="1">
      <alignment horizontal="right"/>
    </xf>
    <xf numFmtId="3" fontId="11" fillId="0" borderId="25" xfId="0" applyNumberFormat="1" applyFont="1" applyFill="1" applyBorder="1" applyAlignment="1">
      <alignment horizontal="right"/>
    </xf>
    <xf numFmtId="164" fontId="11" fillId="0" borderId="0" xfId="0" applyNumberFormat="1" applyFont="1" applyFill="1"/>
    <xf numFmtId="0" fontId="11" fillId="0" borderId="5" xfId="0" applyFont="1" applyFill="1" applyBorder="1" applyAlignment="1">
      <alignment horizontal="left" indent="1"/>
    </xf>
    <xf numFmtId="3" fontId="11" fillId="0" borderId="5" xfId="0" applyNumberFormat="1" applyFont="1" applyFill="1" applyBorder="1" applyAlignment="1">
      <alignment horizontal="right"/>
    </xf>
    <xf numFmtId="0" fontId="21" fillId="0" borderId="0" xfId="0" applyFont="1" applyFill="1"/>
    <xf numFmtId="0" fontId="14" fillId="0" borderId="0" xfId="7" applyFont="1" applyFill="1" applyAlignment="1">
      <alignment horizontal="left"/>
    </xf>
    <xf numFmtId="0" fontId="11" fillId="0" borderId="25" xfId="0" applyFont="1" applyFill="1" applyBorder="1"/>
    <xf numFmtId="3" fontId="11" fillId="0" borderId="31" xfId="0" applyNumberFormat="1" applyFont="1" applyFill="1" applyBorder="1" applyAlignment="1">
      <alignment horizontal="right"/>
    </xf>
    <xf numFmtId="164" fontId="11" fillId="0" borderId="31" xfId="1" applyNumberFormat="1" applyFont="1" applyFill="1" applyBorder="1" applyAlignment="1">
      <alignment horizontal="right" wrapText="1"/>
    </xf>
    <xf numFmtId="3" fontId="11" fillId="0" borderId="31" xfId="2" applyNumberFormat="1" applyFont="1" applyFill="1" applyBorder="1" applyAlignment="1">
      <alignment horizontal="right" wrapText="1"/>
    </xf>
    <xf numFmtId="3" fontId="11" fillId="0" borderId="31" xfId="0" applyNumberFormat="1" applyFont="1" applyFill="1" applyBorder="1"/>
    <xf numFmtId="0" fontId="30" fillId="0" borderId="0" xfId="3" applyFont="1" applyFill="1" applyBorder="1"/>
    <xf numFmtId="0" fontId="11" fillId="5" borderId="6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right" vertical="center"/>
    </xf>
    <xf numFmtId="0" fontId="11" fillId="5" borderId="3" xfId="0" applyFont="1" applyFill="1" applyBorder="1" applyAlignment="1">
      <alignment horizontal="right" vertical="center"/>
    </xf>
    <xf numFmtId="0" fontId="11" fillId="5" borderId="2" xfId="0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horizontal="right" vertical="center" wrapText="1"/>
    </xf>
    <xf numFmtId="0" fontId="11" fillId="5" borderId="26" xfId="0" applyFont="1" applyFill="1" applyBorder="1" applyAlignment="1">
      <alignment horizontal="right" vertical="center" wrapText="1"/>
    </xf>
    <xf numFmtId="0" fontId="11" fillId="5" borderId="17" xfId="0" applyFont="1" applyFill="1" applyBorder="1" applyAlignment="1">
      <alignment horizontal="right" vertical="center" wrapText="1"/>
    </xf>
    <xf numFmtId="168" fontId="11" fillId="5" borderId="2" xfId="0" applyNumberFormat="1" applyFont="1" applyFill="1" applyBorder="1" applyAlignment="1">
      <alignment horizontal="right" vertical="center" wrapText="1"/>
    </xf>
    <xf numFmtId="0" fontId="5" fillId="3" borderId="15" xfId="0" quotePrefix="1" applyFont="1" applyFill="1" applyBorder="1" applyAlignment="1">
      <alignment vertical="center" wrapText="1"/>
    </xf>
    <xf numFmtId="0" fontId="5" fillId="0" borderId="26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left" indent="1"/>
    </xf>
    <xf numFmtId="0" fontId="5" fillId="3" borderId="24" xfId="0" applyFont="1" applyFill="1" applyBorder="1" applyAlignment="1">
      <alignment horizontal="left" indent="2"/>
    </xf>
    <xf numFmtId="0" fontId="5" fillId="3" borderId="35" xfId="0" applyFont="1" applyFill="1" applyBorder="1" applyAlignment="1">
      <alignment horizontal="left" indent="2"/>
    </xf>
    <xf numFmtId="0" fontId="11" fillId="3" borderId="36" xfId="0" applyFont="1" applyFill="1" applyBorder="1" applyAlignment="1">
      <alignment horizontal="left" indent="1"/>
    </xf>
    <xf numFmtId="0" fontId="11" fillId="3" borderId="37" xfId="0" applyFont="1" applyFill="1" applyBorder="1" applyAlignment="1">
      <alignment horizontal="left" indent="1"/>
    </xf>
    <xf numFmtId="0" fontId="11" fillId="3" borderId="38" xfId="0" applyFont="1" applyFill="1" applyBorder="1" applyAlignment="1">
      <alignment horizontal="left" indent="1"/>
    </xf>
    <xf numFmtId="0" fontId="11" fillId="4" borderId="5" xfId="0" applyFont="1" applyFill="1" applyBorder="1" applyAlignment="1">
      <alignment horizontal="right" wrapText="1"/>
    </xf>
    <xf numFmtId="0" fontId="11" fillId="4" borderId="9" xfId="0" applyFont="1" applyFill="1" applyBorder="1" applyAlignment="1">
      <alignment horizontal="right" wrapText="1"/>
    </xf>
    <xf numFmtId="0" fontId="5" fillId="4" borderId="5" xfId="0" applyFont="1" applyFill="1" applyBorder="1" applyAlignment="1">
      <alignment horizontal="right" wrapText="1"/>
    </xf>
    <xf numFmtId="0" fontId="11" fillId="3" borderId="36" xfId="0" applyFont="1" applyFill="1" applyBorder="1"/>
    <xf numFmtId="0" fontId="11" fillId="4" borderId="37" xfId="0" applyFont="1" applyFill="1" applyBorder="1" applyAlignment="1"/>
    <xf numFmtId="0" fontId="32" fillId="3" borderId="0" xfId="3" applyFont="1" applyFill="1" applyBorder="1"/>
    <xf numFmtId="0" fontId="7" fillId="0" borderId="0" xfId="0" applyFont="1" applyFill="1"/>
    <xf numFmtId="0" fontId="11" fillId="0" borderId="0" xfId="0" applyFont="1" applyFill="1" applyAlignment="1">
      <alignment vertical="center"/>
    </xf>
    <xf numFmtId="3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25" fillId="0" borderId="0" xfId="0" applyFont="1" applyFill="1" applyAlignment="1">
      <alignment horizontal="left" vertical="center"/>
    </xf>
    <xf numFmtId="9" fontId="25" fillId="0" borderId="0" xfId="2" applyFont="1" applyFill="1" applyAlignment="1">
      <alignment horizontal="right" vertical="center"/>
    </xf>
    <xf numFmtId="0" fontId="14" fillId="0" borderId="0" xfId="7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65" fontId="5" fillId="0" borderId="0" xfId="1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1" fillId="4" borderId="33" xfId="0" applyFont="1" applyFill="1" applyBorder="1" applyAlignment="1"/>
    <xf numFmtId="3" fontId="7" fillId="0" borderId="0" xfId="0" applyNumberFormat="1" applyFont="1" applyFill="1" applyAlignment="1">
      <alignment vertical="center"/>
    </xf>
    <xf numFmtId="2" fontId="11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right" wrapText="1"/>
    </xf>
    <xf numFmtId="3" fontId="5" fillId="0" borderId="0" xfId="0" applyNumberFormat="1" applyFont="1" applyFill="1" applyAlignment="1">
      <alignment horizontal="right" vertical="center"/>
    </xf>
    <xf numFmtId="3" fontId="11" fillId="0" borderId="0" xfId="2" applyNumberFormat="1" applyFont="1" applyFill="1" applyAlignment="1">
      <alignment horizontal="right" vertical="center"/>
    </xf>
    <xf numFmtId="0" fontId="5" fillId="0" borderId="0" xfId="0" applyFont="1" applyFill="1" applyAlignment="1">
      <alignment wrapText="1"/>
    </xf>
    <xf numFmtId="0" fontId="26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7" applyFont="1" applyFill="1" applyAlignment="1">
      <alignment horizontal="left" vertical="center"/>
    </xf>
    <xf numFmtId="0" fontId="11" fillId="4" borderId="40" xfId="0" applyFont="1" applyFill="1" applyBorder="1" applyAlignment="1">
      <alignment horizontal="right" wrapText="1"/>
    </xf>
    <xf numFmtId="0" fontId="11" fillId="4" borderId="27" xfId="0" applyFont="1" applyFill="1" applyBorder="1" applyAlignment="1">
      <alignment horizontal="right" wrapText="1"/>
    </xf>
    <xf numFmtId="0" fontId="11" fillId="4" borderId="31" xfId="0" applyFont="1" applyFill="1" applyBorder="1" applyAlignment="1">
      <alignment horizontal="right" wrapText="1"/>
    </xf>
    <xf numFmtId="0" fontId="5" fillId="4" borderId="31" xfId="0" applyFont="1" applyFill="1" applyBorder="1" applyAlignment="1">
      <alignment horizontal="right" wrapText="1"/>
    </xf>
    <xf numFmtId="0" fontId="11" fillId="4" borderId="31" xfId="0" applyFont="1" applyFill="1" applyBorder="1" applyAlignment="1">
      <alignment wrapText="1"/>
    </xf>
    <xf numFmtId="0" fontId="11" fillId="4" borderId="41" xfId="0" applyFont="1" applyFill="1" applyBorder="1" applyAlignment="1">
      <alignment wrapText="1"/>
    </xf>
    <xf numFmtId="0" fontId="11" fillId="4" borderId="25" xfId="0" applyFont="1" applyFill="1" applyBorder="1" applyAlignment="1">
      <alignment wrapText="1"/>
    </xf>
    <xf numFmtId="0" fontId="11" fillId="4" borderId="18" xfId="0" applyFont="1" applyFill="1" applyBorder="1" applyAlignment="1">
      <alignment wrapText="1"/>
    </xf>
    <xf numFmtId="0" fontId="11" fillId="4" borderId="30" xfId="0" applyFont="1" applyFill="1" applyBorder="1" applyAlignment="1">
      <alignment horizontal="right" wrapText="1"/>
    </xf>
    <xf numFmtId="0" fontId="11" fillId="4" borderId="42" xfId="0" applyFont="1" applyFill="1" applyBorder="1" applyAlignment="1">
      <alignment horizontal="right" wrapText="1"/>
    </xf>
    <xf numFmtId="0" fontId="11" fillId="4" borderId="25" xfId="0" applyFont="1" applyFill="1" applyBorder="1" applyAlignment="1">
      <alignment horizontal="right" wrapText="1"/>
    </xf>
    <xf numFmtId="0" fontId="5" fillId="4" borderId="25" xfId="0" applyFont="1" applyFill="1" applyBorder="1" applyAlignment="1">
      <alignment horizontal="right" wrapText="1"/>
    </xf>
    <xf numFmtId="0" fontId="32" fillId="0" borderId="0" xfId="3" applyFont="1" applyFill="1" applyBorder="1"/>
    <xf numFmtId="0" fontId="7" fillId="0" borderId="0" xfId="0" applyFont="1" applyFill="1" applyAlignment="1"/>
    <xf numFmtId="9" fontId="11" fillId="0" borderId="0" xfId="2" applyFont="1" applyFill="1" applyAlignment="1">
      <alignment vertical="center"/>
    </xf>
    <xf numFmtId="0" fontId="26" fillId="0" borderId="0" xfId="0" applyFont="1" applyFill="1" applyAlignment="1"/>
    <xf numFmtId="0" fontId="28" fillId="0" borderId="0" xfId="7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65" fontId="7" fillId="0" borderId="0" xfId="1" applyNumberFormat="1" applyFont="1" applyFill="1" applyAlignment="1">
      <alignment vertical="center"/>
    </xf>
    <xf numFmtId="0" fontId="30" fillId="0" borderId="0" xfId="3" applyFont="1" applyFill="1" applyBorder="1" applyAlignment="1"/>
    <xf numFmtId="3" fontId="11" fillId="0" borderId="22" xfId="0" applyNumberFormat="1" applyFont="1" applyFill="1" applyBorder="1"/>
    <xf numFmtId="9" fontId="11" fillId="0" borderId="0" xfId="0" applyNumberFormat="1" applyFont="1" applyFill="1" applyAlignment="1">
      <alignment horizontal="right"/>
    </xf>
    <xf numFmtId="3" fontId="5" fillId="0" borderId="23" xfId="0" applyNumberFormat="1" applyFont="1" applyFill="1" applyBorder="1"/>
    <xf numFmtId="9" fontId="5" fillId="0" borderId="8" xfId="0" applyNumberFormat="1" applyFont="1" applyFill="1" applyBorder="1" applyAlignment="1">
      <alignment horizontal="right"/>
    </xf>
    <xf numFmtId="9" fontId="5" fillId="0" borderId="0" xfId="0" applyNumberFormat="1" applyFont="1" applyFill="1" applyAlignment="1">
      <alignment horizontal="right"/>
    </xf>
    <xf numFmtId="3" fontId="5" fillId="0" borderId="28" xfId="0" applyNumberFormat="1" applyFont="1" applyFill="1" applyBorder="1"/>
    <xf numFmtId="9" fontId="5" fillId="0" borderId="10" xfId="0" applyNumberFormat="1" applyFont="1" applyFill="1" applyBorder="1" applyAlignment="1">
      <alignment horizontal="right"/>
    </xf>
    <xf numFmtId="3" fontId="11" fillId="0" borderId="23" xfId="0" applyNumberFormat="1" applyFont="1" applyFill="1" applyBorder="1"/>
    <xf numFmtId="0" fontId="5" fillId="0" borderId="0" xfId="0" applyNumberFormat="1" applyFont="1" applyFill="1"/>
    <xf numFmtId="3" fontId="11" fillId="0" borderId="29" xfId="0" applyNumberFormat="1" applyFont="1" applyFill="1" applyBorder="1"/>
    <xf numFmtId="0" fontId="11" fillId="0" borderId="0" xfId="0" applyNumberFormat="1" applyFont="1" applyFill="1"/>
    <xf numFmtId="0" fontId="11" fillId="0" borderId="23" xfId="0" applyNumberFormat="1" applyFont="1" applyFill="1" applyBorder="1"/>
    <xf numFmtId="9" fontId="11" fillId="0" borderId="8" xfId="0" applyNumberFormat="1" applyFont="1" applyFill="1" applyBorder="1" applyAlignment="1">
      <alignment horizontal="right"/>
    </xf>
    <xf numFmtId="9" fontId="11" fillId="0" borderId="10" xfId="0" applyNumberFormat="1" applyFont="1" applyFill="1" applyBorder="1" applyAlignment="1">
      <alignment horizontal="right"/>
    </xf>
    <xf numFmtId="3" fontId="11" fillId="0" borderId="29" xfId="0" applyNumberFormat="1" applyFont="1" applyFill="1" applyBorder="1" applyAlignment="1">
      <alignment horizontal="right"/>
    </xf>
    <xf numFmtId="9" fontId="11" fillId="0" borderId="12" xfId="0" applyNumberFormat="1" applyFont="1" applyFill="1" applyBorder="1" applyAlignment="1">
      <alignment horizontal="right"/>
    </xf>
    <xf numFmtId="3" fontId="11" fillId="0" borderId="32" xfId="0" applyNumberFormat="1" applyFont="1" applyFill="1" applyBorder="1" applyAlignment="1">
      <alignment horizontal="right"/>
    </xf>
    <xf numFmtId="9" fontId="11" fillId="0" borderId="30" xfId="0" applyNumberFormat="1" applyFont="1" applyFill="1" applyBorder="1" applyAlignment="1">
      <alignment horizontal="right"/>
    </xf>
    <xf numFmtId="0" fontId="11" fillId="0" borderId="3" xfId="0" applyNumberFormat="1" applyFont="1" applyFill="1" applyBorder="1" applyAlignment="1">
      <alignment horizontal="right"/>
    </xf>
    <xf numFmtId="3" fontId="11" fillId="0" borderId="23" xfId="0" applyNumberFormat="1" applyFont="1" applyFill="1" applyBorder="1" applyAlignment="1">
      <alignment horizontal="right"/>
    </xf>
    <xf numFmtId="3" fontId="11" fillId="0" borderId="4" xfId="0" applyNumberFormat="1" applyFont="1" applyFill="1" applyBorder="1" applyAlignment="1">
      <alignment vertical="center"/>
    </xf>
    <xf numFmtId="9" fontId="11" fillId="0" borderId="0" xfId="0" applyNumberFormat="1" applyFont="1" applyFill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9" fontId="11" fillId="0" borderId="5" xfId="0" applyNumberFormat="1" applyFont="1" applyFill="1" applyBorder="1" applyAlignment="1">
      <alignment vertical="center"/>
    </xf>
    <xf numFmtId="3" fontId="11" fillId="0" borderId="8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8" xfId="0" applyNumberFormat="1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vertical="center"/>
    </xf>
    <xf numFmtId="9" fontId="11" fillId="0" borderId="2" xfId="0" applyNumberFormat="1" applyFont="1" applyFill="1" applyBorder="1" applyAlignment="1">
      <alignment vertical="center"/>
    </xf>
    <xf numFmtId="0" fontId="11" fillId="0" borderId="3" xfId="0" applyNumberFormat="1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vertical="center"/>
    </xf>
    <xf numFmtId="9" fontId="11" fillId="0" borderId="0" xfId="0" applyNumberFormat="1" applyFont="1" applyFill="1" applyBorder="1" applyAlignment="1">
      <alignment vertical="center"/>
    </xf>
    <xf numFmtId="3" fontId="5" fillId="0" borderId="4" xfId="0" applyNumberFormat="1" applyFont="1" applyFill="1" applyBorder="1"/>
    <xf numFmtId="3" fontId="5" fillId="0" borderId="11" xfId="0" applyNumberFormat="1" applyFont="1" applyFill="1" applyBorder="1"/>
    <xf numFmtId="9" fontId="5" fillId="0" borderId="3" xfId="0" applyNumberFormat="1" applyFont="1" applyFill="1" applyBorder="1" applyAlignment="1">
      <alignment horizontal="right"/>
    </xf>
    <xf numFmtId="3" fontId="5" fillId="0" borderId="3" xfId="0" applyNumberFormat="1" applyFont="1" applyFill="1" applyBorder="1"/>
    <xf numFmtId="3" fontId="5" fillId="0" borderId="8" xfId="0" applyNumberFormat="1" applyFont="1" applyFill="1" applyBorder="1"/>
    <xf numFmtId="3" fontId="5" fillId="0" borderId="13" xfId="0" applyNumberFormat="1" applyFont="1" applyFill="1" applyBorder="1"/>
    <xf numFmtId="3" fontId="11" fillId="0" borderId="8" xfId="0" applyNumberFormat="1" applyFont="1" applyFill="1" applyBorder="1"/>
    <xf numFmtId="9" fontId="11" fillId="0" borderId="0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/>
    </xf>
    <xf numFmtId="0" fontId="11" fillId="0" borderId="8" xfId="0" applyFont="1" applyFill="1" applyBorder="1"/>
    <xf numFmtId="0" fontId="5" fillId="0" borderId="0" xfId="0" applyNumberFormat="1" applyFont="1" applyFill="1" applyBorder="1"/>
    <xf numFmtId="3" fontId="5" fillId="0" borderId="14" xfId="0" applyNumberFormat="1" applyFont="1" applyFill="1" applyBorder="1"/>
    <xf numFmtId="0" fontId="5" fillId="0" borderId="3" xfId="0" applyNumberFormat="1" applyFont="1" applyFill="1" applyBorder="1"/>
    <xf numFmtId="3" fontId="5" fillId="0" borderId="39" xfId="0" applyNumberFormat="1" applyFont="1" applyFill="1" applyBorder="1"/>
    <xf numFmtId="9" fontId="5" fillId="0" borderId="0" xfId="0" applyNumberFormat="1" applyFont="1" applyFill="1"/>
    <xf numFmtId="0" fontId="5" fillId="0" borderId="39" xfId="0" applyNumberFormat="1" applyFont="1" applyFill="1" applyBorder="1"/>
    <xf numFmtId="0" fontId="5" fillId="0" borderId="4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 vertical="center" wrapText="1"/>
    </xf>
  </cellXfs>
  <cellStyles count="17">
    <cellStyle name="40% - Accent6" xfId="4" builtinId="51" customBuiltin="1"/>
    <cellStyle name="Comma" xfId="1" builtinId="3" customBuiltin="1"/>
    <cellStyle name="Comma 2" xfId="5" xr:uid="{DBDD57E5-4F8D-47E4-86FC-6D313E78A707}"/>
    <cellStyle name="Comma 2 2" xfId="6" xr:uid="{23605F90-C4BB-42E0-AB35-4D2DF4F63706}"/>
    <cellStyle name="Heading 1" xfId="3" builtinId="16"/>
    <cellStyle name="Hyperlink" xfId="7" xr:uid="{1D1E4425-9DBA-42EB-872D-B278FD840247}"/>
    <cellStyle name="Hyperlink 2 2 2" xfId="8" xr:uid="{0308FD3A-BEB3-46BF-968C-9E3C02DB7FFC}"/>
    <cellStyle name="Normal" xfId="0" builtinId="0" customBuiltin="1"/>
    <cellStyle name="Normal 2" xfId="9" xr:uid="{59A1FF7F-4A8A-4222-AA73-55FEF5DD600D}"/>
    <cellStyle name="Normal 2 3" xfId="10" xr:uid="{3791EF63-B4BF-4C9F-A9B6-A6FC1DC152FA}"/>
    <cellStyle name="Normal 3" xfId="11" xr:uid="{6EDAD020-768D-40D9-9631-E7E3B44FBA1E}"/>
    <cellStyle name="Normal 3 2 2" xfId="12" xr:uid="{3C742AA3-F7C4-4FD8-86CF-77E87A2122F6}"/>
    <cellStyle name="Normal 6 2" xfId="13" xr:uid="{75BF51BF-F8A3-4E79-B24A-5380910F24F0}"/>
    <cellStyle name="Normal 8" xfId="14" xr:uid="{2E0825E3-7EC1-4031-BDEC-16B6C90CC86A}"/>
    <cellStyle name="Normal 9" xfId="15" xr:uid="{21CA459B-3F01-422E-9660-727E11E02530}"/>
    <cellStyle name="Percent" xfId="2" builtinId="5" customBuiltin="1"/>
    <cellStyle name="Percent 2" xfId="16" xr:uid="{A4A57D4C-7600-4C74-85E5-405C54E0B5A2}"/>
  </cellStyles>
  <dxfs count="1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border outline="0">
        <left style="thin">
          <color rgb="FF00000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rgb="FF000000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indexed="64"/>
          <bgColor rgb="FF92D05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rgb="FF000000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rgb="FF000000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FFFFFF"/>
          <bgColor rgb="FF92D05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D9D9D9"/>
          <bgColor rgb="FFD9D9D9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3" formatCode="0%"/>
      <fill>
        <patternFill patternType="solid">
          <fgColor indexed="64"/>
          <bgColor rgb="FF92D05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solid">
          <fgColor indexed="64"/>
          <bgColor rgb="FF92D05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ill>
        <patternFill patternType="solid">
          <fgColor indexed="64"/>
          <bgColor rgb="FF92D05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solid">
          <fgColor indexed="64"/>
          <bgColor rgb="FF92D05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rgb="FF000000"/>
        </top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rgb="FF0563C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rgb="FF0563C1"/>
        <name val="Arial"/>
        <family val="2"/>
        <scheme val="none"/>
      </font>
      <fill>
        <patternFill patternType="solid">
          <fgColor rgb="FFFFFFFF"/>
          <bgColor rgb="FFFFFFFF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D9D9D9"/>
          <bgColor rgb="FFD9D9D9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0" formatCode="@"/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FFFFFF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rgb="FF0563C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D9D9D9"/>
          <bgColor rgb="FFD9D9D9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  <color rgb="FF00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514475" cy="701043"/>
    <xdr:pic>
      <xdr:nvPicPr>
        <xdr:cNvPr id="2" name="Picture 1" descr="Logo: Home Office">
          <a:extLst>
            <a:ext uri="{FF2B5EF4-FFF2-40B4-BE49-F238E27FC236}">
              <a16:creationId xmlns:a16="http://schemas.microsoft.com/office/drawing/2014/main" id="{2401D8E0-D86B-DCEF-539E-E5FAFD7E8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29400" y="21581"/>
          <a:ext cx="1514475" cy="70104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6623053</xdr:colOff>
      <xdr:row>1</xdr:row>
      <xdr:rowOff>298450</xdr:rowOff>
    </xdr:from>
    <xdr:ext cx="993138" cy="993138"/>
    <xdr:pic>
      <xdr:nvPicPr>
        <xdr:cNvPr id="3" name="Graphic 4" descr="Badge for accredited official statistics">
          <a:extLst>
            <a:ext uri="{FF2B5EF4-FFF2-40B4-BE49-F238E27FC236}">
              <a16:creationId xmlns:a16="http://schemas.microsoft.com/office/drawing/2014/main" id="{43F0A0A0-9363-138C-95F1-1C6623CEE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623053" y="857250"/>
          <a:ext cx="993138" cy="9931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53CBC6-8869-47ED-8720-74CF28DCCB32}" name="contents" displayName="contents" ref="A4:E12" totalsRowShown="0" headerRowDxfId="110" headerRowBorderDxfId="109" tableBorderDxfId="108">
  <tableColumns count="5">
    <tableColumn id="1" xr3:uid="{F76CC2A3-D8D6-4243-AA8D-06942A4F0A97}" name="Sheet" dataDxfId="107" dataCellStyle="Hyperlink"/>
    <tableColumn id="2" xr3:uid="{6970C1E0-D075-412D-99C8-D6B0C79BB20F}" name="Title" dataDxfId="106" dataCellStyle="Hyperlink"/>
    <tableColumn id="3" xr3:uid="{543B564E-9F32-4578-BD46-0D803670A145}" name="Period covered" dataDxfId="105"/>
    <tableColumn id="4" xr3:uid="{174FCB65-ADF0-4B69-B99A-F694D35A204E}" name="Accredited Official Statistics" dataDxfId="104"/>
    <tableColumn id="5" xr3:uid="{1F08B7BB-B59A-4D55-A1FD-438C76C939D7}" name="Next planned update" dataDxfId="103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4892BB1-659C-4B49-A7C0-4C57992F3D8A}" name="Vis_05" displayName="Vis_05" ref="A5:G27" totalsRowShown="0" headerRowDxfId="21" dataDxfId="19" headerRowBorderDxfId="20" tableBorderDxfId="18">
  <tableColumns count="7">
    <tableColumn id="1" xr3:uid="{E679A073-C2A6-4105-93FD-A0E4B2BB270F}" name="Rank" dataDxfId="17"/>
    <tableColumn id="2" xr3:uid="{597CFA9C-49B8-4DF3-AD65-41D6C518E7E5}" name="Nationality" dataDxfId="16"/>
    <tableColumn id="3" xr3:uid="{6867B492-301E-4566-B40E-632F7FFBE86E}" name="Applications" dataDxfId="15"/>
    <tableColumn id="4" xr3:uid="{01DE7654-04F5-402C-95BF-9A3FF908127C}" name="Applications_x000a_resolved" dataDxfId="14"/>
    <tableColumn id="5" xr3:uid="{9D2D9AB4-8D3F-47D5-B2A4-0F2D5232FD91}" name="Of applications resolved,_x000a_Applications granted" dataDxfId="13"/>
    <tableColumn id="6" xr3:uid="{9556C929-C5B0-4445-8268-30160103AB9E}" name="Of applications resolved,_x000a_Grant rate" dataDxfId="12"/>
    <tableColumn id="7" xr3:uid="{8EF81773-0836-46FD-A625-6A07B8C52F57}" name="Of applications resolved,_x000a_Refusals" dataDxfId="11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EF82753-CA56-4647-86C3-53580956AC14}" name="Vis_06" displayName="Vis_06" ref="A5:G27" totalsRowShown="0" headerRowDxfId="10" dataDxfId="8" headerRowBorderDxfId="9" tableBorderDxfId="7">
  <tableColumns count="7">
    <tableColumn id="1" xr3:uid="{916F56EA-D5FC-437A-8A92-727F61CBA942}" name="Rank" dataDxfId="6"/>
    <tableColumn id="2" xr3:uid="{963699EB-FD11-4587-B38D-589D869B86EB}" name="Nationality" dataDxfId="5"/>
    <tableColumn id="3" xr3:uid="{2BF6EDDF-C73C-4B12-A9C5-04405235DC9F}" name="Applications" dataDxfId="4"/>
    <tableColumn id="4" xr3:uid="{E9997041-8BF4-4F8D-A3D5-D9A717E70332}" name="Applications_x000a_resolved" dataDxfId="3"/>
    <tableColumn id="5" xr3:uid="{E9385BCD-7628-41C2-A624-B3AA7BEF81AB}" name="Of applications resolved,_x000a_Applications granted" dataDxfId="2"/>
    <tableColumn id="6" xr3:uid="{B8F75164-75FD-4E16-89A7-AF36C10E3275}" name="Of applications resolved,_x000a_Grant rate" dataDxfId="1"/>
    <tableColumn id="7" xr3:uid="{20DC9D28-FA43-4CBA-9AF5-26FDDDAC1726}" name="Of applications resolved,_x000a_Refusals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C40DF1-484F-4BAE-BF47-77884CA083B8}" name="Table2" displayName="Table2" ref="A14:E16" totalsRowShown="0" headerRowDxfId="102" headerRowBorderDxfId="101" tableBorderDxfId="100">
  <tableColumns count="5">
    <tableColumn id="1" xr3:uid="{6F4C4A60-78ED-4541-B749-A074A574CD14}" name="Dataset name" dataDxfId="99" dataCellStyle="Hyperlink"/>
    <tableColumn id="2" xr3:uid="{FFB5A14E-980C-4E2C-BCFB-6033F6792250}" name="Description"/>
    <tableColumn id="3" xr3:uid="{561D474C-3753-45AB-802B-C58D34717CA9}" name="Period covered" dataDxfId="98"/>
    <tableColumn id="4" xr3:uid="{626728B3-9075-4669-8CFA-1A434033FA60}" name="Accredited Official Statistics" dataDxfId="97"/>
    <tableColumn id="5" xr3:uid="{48A943B9-9AF7-4805-980E-5695C869D890}" name="Earlier data available at_x000a_(opens new file):" dataDxfId="96" dataCellStyle="Hyperlink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C55A529-436D-4B41-B998-05A4882D293F}" name="notes" displayName="notes" ref="A2:C19" totalsRowShown="0" headerRowBorderDxfId="95" tableBorderDxfId="94" totalsRowBorderDxfId="93">
  <tableColumns count="3">
    <tableColumn id="1" xr3:uid="{B75E1EE0-F5CB-4DF3-B728-52EFCEA30168}" name="Note number" dataDxfId="92"/>
    <tableColumn id="2" xr3:uid="{D4B65B90-F173-4D28-BEBA-37533E318CF4}" name="Note text" dataDxfId="91"/>
    <tableColumn id="3" xr3:uid="{F45DD955-8F81-45D5-94A7-5F413DC63D94}" name="Table title" dataDxfId="9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FA9067-943A-4FC6-93B5-53F57C85058F}" name="Table5" displayName="Table5" ref="A5:P23" totalsRowShown="0" headerRowDxfId="89" dataDxfId="88">
  <tableColumns count="16">
    <tableColumn id="1" xr3:uid="{50694BFF-F7F1-4C62-8B9E-39BAE8A656DE}" name="Visa type" dataDxfId="87"/>
    <tableColumn id="2" xr3:uid="{16ED97C3-666D-4B84-AA6D-0E435CA794E8}" name="2014" dataDxfId="86"/>
    <tableColumn id="3" xr3:uid="{1E553FB5-329E-4E22-A67C-E87F80761E0D}" name="2015" dataDxfId="85"/>
    <tableColumn id="4" xr3:uid="{9498CC58-27AD-402A-8B89-E06F65A56D4E}" name="2016" dataDxfId="84"/>
    <tableColumn id="5" xr3:uid="{5E286AFE-F549-43AA-A7D6-81DDBCCC899C}" name="2017" dataDxfId="83"/>
    <tableColumn id="6" xr3:uid="{E474D1BA-3D25-4FC4-8381-FC1B1937FAF1}" name="2018" dataDxfId="82"/>
    <tableColumn id="7" xr3:uid="{D495FD00-C4AF-44C0-9425-4658B49AF983}" name="2019" dataDxfId="81"/>
    <tableColumn id="8" xr3:uid="{1F8BF248-7AEA-462B-9EA9-8B399F1E0E31}" name="2020" dataDxfId="80"/>
    <tableColumn id="9" xr3:uid="{3CEB4201-B94D-4DEF-8726-74075118662D}" name="2021" dataDxfId="79"/>
    <tableColumn id="10" xr3:uid="{23FCAF00-4660-464B-862A-8F7AF1C5F516}" name="2022" dataDxfId="78"/>
    <tableColumn id="11" xr3:uid="{1E2A54A5-3844-4AE6-A08D-530C10D33DF4}" name="2023" dataDxfId="77"/>
    <tableColumn id="12" xr3:uid="{38C64485-41CA-4501-ACF0-1A769F0CA186}" name="2024" dataDxfId="76"/>
    <tableColumn id="13" xr3:uid="{177D0871-5595-4157-B39E-3F14BE264A24}" name="Year ending March 2024" dataDxfId="75"/>
    <tableColumn id="14" xr3:uid="{FDDBFDEF-D220-4028-B356-41CC117AEE5D}" name="Year ending March 2025" dataDxfId="74"/>
    <tableColumn id="15" xr3:uid="{472CCD82-C8EB-4D91-8337-0625DAD8298B}" name="Change" dataDxfId="73"/>
    <tableColumn id="16" xr3:uid="{4B35A3BC-5BC8-488B-8AD2-F1EA3599AADE}" name="Percentage _x000a_change" dataDxfId="7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2670FEB-19EE-4175-B256-D2DD71D1CBC7}" name="Vis_02" displayName="Vis_02" ref="A5:F23" totalsRowShown="0" headerRowDxfId="71" dataDxfId="69" headerRowBorderDxfId="70" tableBorderDxfId="68">
  <tableColumns count="6">
    <tableColumn id="1" xr3:uid="{11A3CD1A-81B6-48F5-9313-C2F3A6390693}" name="Visa Type"/>
    <tableColumn id="2" xr3:uid="{9FE5CD60-514B-446C-B350-C30A2BACC9CC}" name="Applications" dataDxfId="67"/>
    <tableColumn id="3" xr3:uid="{A3F5CFB3-0B7F-46CB-A3F5-05F0CD8336C3}" name="Applications_x000a_resolved" dataDxfId="66"/>
    <tableColumn id="4" xr3:uid="{CA78518C-D9DB-4BEF-B79D-EB11D71BB10A}" name="Of applications resolved,_x000a_Applications granted" dataDxfId="65"/>
    <tableColumn id="5" xr3:uid="{378C3389-81A2-4E0F-95D0-34A339156324}" name="Of applications resolved, _x000a_Grant rate [Note 9]" dataDxfId="64"/>
    <tableColumn id="6" xr3:uid="{390FCC3B-6DEC-434B-AFDB-D3926E3A602F}" name="Of applications resolved, _x000a_Refusals" dataDxfId="6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89484B4-4CCF-4D14-9B1D-6FC2B8526930}" name="Vis_03a" displayName="Vis_03a" ref="A5:G27" totalsRowShown="0" headerRowDxfId="62" dataDxfId="61" tableBorderDxfId="60">
  <tableColumns count="7">
    <tableColumn id="1" xr3:uid="{6481D4FB-9F95-4656-897B-344C462BEE0C}" name="Rank" dataDxfId="59"/>
    <tableColumn id="2" xr3:uid="{75DC82C4-0249-4738-B9EF-1E5E77D8D1CB}" name="Nationality" dataDxfId="58"/>
    <tableColumn id="3" xr3:uid="{B6D676AD-9C7A-480C-9ACA-E2337D946E41}" name="Applications" dataDxfId="57"/>
    <tableColumn id="4" xr3:uid="{D75FB39B-8F50-4EED-926A-6E0E78E8155C}" name="Applications_x000a_resolved" dataDxfId="56"/>
    <tableColumn id="5" xr3:uid="{55F72DB2-0880-411A-A928-E64A43910843}" name="Of applications resolved,_x000a_Applications granted" dataDxfId="55"/>
    <tableColumn id="6" xr3:uid="{7EC7A31F-BA77-4E78-ABC5-DB19695AFA37}" name="Of applications resolved,_x000a_Grant rate [Note 7]" dataDxfId="54"/>
    <tableColumn id="7" xr3:uid="{BA50B1FA-3CFB-4958-B07E-3149E7881623}" name="Of applications resolved,_x000a_Refusals" dataDxfId="53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7357C3F-F256-4156-9D67-1F8706D5651A}" name="Vis_03b" displayName="Vis_03b" ref="A5:G27" totalsRowShown="0" headerRowDxfId="52" dataDxfId="51" tableBorderDxfId="50">
  <tableColumns count="7">
    <tableColumn id="1" xr3:uid="{37CAB338-5D97-4C9B-9226-8F0B0AA3A709}" name="Rank" dataDxfId="49"/>
    <tableColumn id="2" xr3:uid="{2F470AD1-FF9B-416E-8613-159AD76A1057}" name="Nationality" dataDxfId="48"/>
    <tableColumn id="3" xr3:uid="{C1F0457C-3466-4C35-B060-FD76BCB2C6FD}" name="Applications" dataDxfId="47"/>
    <tableColumn id="4" xr3:uid="{1B86346F-E816-4D54-875C-ECB7B6A2E8E5}" name="Applications_x000a_resolved" dataDxfId="46"/>
    <tableColumn id="5" xr3:uid="{5A5915BF-1440-4CA8-8FC3-8AE8C207B881}" name="Of applications resolved,_x000a_Applications granted" dataDxfId="45"/>
    <tableColumn id="6" xr3:uid="{8137708B-E4E6-4707-8C06-D577B42B7E90}" name="Of applications resolved,_x000a_Grant rate" dataDxfId="44"/>
    <tableColumn id="7" xr3:uid="{8683C6EE-0232-4D44-82B0-03F882AC5334}" name="Of applications resolved,_x000a_Refusals" dataDxfId="43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45F81E7-C4F5-41AA-822A-AFF2404EC0D5}" name="Vis_03c" displayName="Vis_03c" ref="A5:G27" totalsRowShown="0" headerRowDxfId="42" headerRowBorderDxfId="41" tableBorderDxfId="40">
  <tableColumns count="7">
    <tableColumn id="1" xr3:uid="{B85C63FA-A536-464B-B645-240C425A0C56}" name="Rank" dataDxfId="39"/>
    <tableColumn id="2" xr3:uid="{3459BC44-472B-42AD-83AA-7F20836FCD4B}" name="Nationality" dataDxfId="38"/>
    <tableColumn id="3" xr3:uid="{1E823069-89F8-4C62-8A6D-D2279D89BE9B}" name="Applications" dataDxfId="37"/>
    <tableColumn id="4" xr3:uid="{EFDD8B3C-ABD6-4B8B-B43C-1E1AE8A0C0CD}" name="Applications_x000a_resolved" dataDxfId="36"/>
    <tableColumn id="5" xr3:uid="{4906219E-ED53-48A8-8867-C74142AB314D}" name="Of applications resolved,_x000a_Applications granted" dataDxfId="35"/>
    <tableColumn id="6" xr3:uid="{77D6385A-4ADB-49BE-BD22-710C9892401B}" name="Of applications resolved,_x000a_Grant rate" dataDxfId="34"/>
    <tableColumn id="7" xr3:uid="{A83649A0-EA9A-44D9-9BFC-C22FBBDADB8D}" name="Of applications resolved,_x000a_Refusals" dataDxfId="33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F0544ED-04C9-487B-AF49-B5912C3C1753}" name="Vis_04" displayName="Vis_04" ref="A5:G27" totalsRowShown="0" headerRowDxfId="32" dataDxfId="30" headerRowBorderDxfId="31" tableBorderDxfId="29">
  <tableColumns count="7">
    <tableColumn id="1" xr3:uid="{38783857-C715-4D5A-8788-49ACFCB47A9D}" name="Rank" dataDxfId="28"/>
    <tableColumn id="2" xr3:uid="{97C40437-84C6-4686-93B8-3AAFD5BF004C}" name="Nationality" dataDxfId="27"/>
    <tableColumn id="3" xr3:uid="{13E590E4-E3C7-4386-BE3C-1AB048B5D3D4}" name="Applications" dataDxfId="26"/>
    <tableColumn id="4" xr3:uid="{073C4060-691B-4FD7-A08D-D5281A1D4EA9}" name="Applications_x000a_resolved" dataDxfId="25"/>
    <tableColumn id="5" xr3:uid="{4B590AA3-C2BE-4664-9010-370A286B538D}" name="Of applications resolved,_x000a_Applications granted" dataDxfId="24"/>
    <tableColumn id="6" xr3:uid="{F028D632-EC90-4891-9C0B-FA4DC50C6400}" name="Of applications resolved,_x000a_Grant rate" dataDxfId="23"/>
    <tableColumn id="7" xr3:uid="{56AD68AC-53E4-4539-87D0-66B29FC5D404}" name="Of applications resolved,_x000a_Refusals" dataDxfId="2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MigrationStatsEnquiries@homeoffice.gov.u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hyperlink" Target="https://www.gov.uk/government/statistical-data-sets/immigration-system-statistics-data-tables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hyperlink" Target="https://www.gov.uk/government/statistical-data-sets/immigration-system-statistics-data-tabl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al-data-sets/immigration-system-statistics-data-tables" TargetMode="External"/><Relationship Id="rId2" Type="http://schemas.openxmlformats.org/officeDocument/2006/relationships/hyperlink" Target="https://www.gov.uk/government/publications/immigration-statistics-year-ending-june-2019/list-of-tables" TargetMode="External"/><Relationship Id="rId1" Type="http://schemas.openxmlformats.org/officeDocument/2006/relationships/hyperlink" Target="https://www.gov.uk/government/statistical-data-sets/immigration-system-statistics-data-tables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hyperlink" Target="https://www.gov.uk/government/publications/immigration-statistics-year-ending-june-2019/list-of-table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publications/publishing-detailed-datasets-in-immigration-statistics" TargetMode="External"/><Relationship Id="rId2" Type="http://schemas.openxmlformats.org/officeDocument/2006/relationships/hyperlink" Target="https://www.gov.uk/government/publications/user-guide-to-home-office-immigration-statistics--9" TargetMode="External"/><Relationship Id="rId1" Type="http://schemas.openxmlformats.org/officeDocument/2006/relationships/hyperlink" Target="https://www.gov.uk/government/collections/immigration-statistics-quarterly-release" TargetMode="External"/><Relationship Id="rId5" Type="http://schemas.openxmlformats.org/officeDocument/2006/relationships/table" Target="../tables/table3.x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v.uk/government/statistical-data-sets/immigration-system-statistics-data-table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uk/government/statistical-data-sets/immigration-system-statistics-data-table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uk/government/statistical-data-sets/immigration-system-statistics-data-tables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gov.uk/government/statistical-data-sets/immigration-system-statistics-data-table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hyperlink" Target="https://www.gov.uk/government/statistical-data-sets/immigration-system-statistics-data-tables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gov.uk/government/statistical-data-sets/immigration-system-statistics-data-tab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BA41B-1EB0-4778-9746-3C37F6916464}">
  <dimension ref="A1:B11"/>
  <sheetViews>
    <sheetView tabSelected="1" workbookViewId="0"/>
  </sheetViews>
  <sheetFormatPr defaultRowHeight="12.75"/>
  <cols>
    <col min="1" max="1" width="94.85546875" style="1" customWidth="1"/>
    <col min="2" max="255" width="11.5703125" style="1" customWidth="1"/>
    <col min="256" max="256" width="2.85546875" style="1" customWidth="1"/>
    <col min="257" max="257" width="73.140625" style="1" bestFit="1" customWidth="1"/>
    <col min="258" max="511" width="11.5703125" style="1" customWidth="1"/>
    <col min="512" max="512" width="2.85546875" style="1" customWidth="1"/>
    <col min="513" max="513" width="73.140625" style="1" bestFit="1" customWidth="1"/>
    <col min="514" max="767" width="11.5703125" style="1" customWidth="1"/>
    <col min="768" max="768" width="2.85546875" style="1" customWidth="1"/>
    <col min="769" max="769" width="73.140625" style="1" bestFit="1" customWidth="1"/>
    <col min="770" max="1023" width="11.5703125" style="1" customWidth="1"/>
    <col min="1024" max="1024" width="2.85546875" style="1" customWidth="1"/>
    <col min="1025" max="1025" width="73.140625" style="1" bestFit="1" customWidth="1"/>
    <col min="1026" max="1279" width="11.5703125" style="1" customWidth="1"/>
    <col min="1280" max="1280" width="2.85546875" style="1" customWidth="1"/>
    <col min="1281" max="1281" width="73.140625" style="1" bestFit="1" customWidth="1"/>
    <col min="1282" max="1535" width="11.5703125" style="1" customWidth="1"/>
    <col min="1536" max="1536" width="2.85546875" style="1" customWidth="1"/>
    <col min="1537" max="1537" width="73.140625" style="1" bestFit="1" customWidth="1"/>
    <col min="1538" max="1791" width="11.5703125" style="1" customWidth="1"/>
    <col min="1792" max="1792" width="2.85546875" style="1" customWidth="1"/>
    <col min="1793" max="1793" width="73.140625" style="1" bestFit="1" customWidth="1"/>
    <col min="1794" max="2047" width="11.5703125" style="1" customWidth="1"/>
    <col min="2048" max="2048" width="2.85546875" style="1" customWidth="1"/>
    <col min="2049" max="2049" width="73.140625" style="1" bestFit="1" customWidth="1"/>
    <col min="2050" max="2303" width="11.5703125" style="1" customWidth="1"/>
    <col min="2304" max="2304" width="2.85546875" style="1" customWidth="1"/>
    <col min="2305" max="2305" width="73.140625" style="1" bestFit="1" customWidth="1"/>
    <col min="2306" max="2559" width="11.5703125" style="1" customWidth="1"/>
    <col min="2560" max="2560" width="2.85546875" style="1" customWidth="1"/>
    <col min="2561" max="2561" width="73.140625" style="1" bestFit="1" customWidth="1"/>
    <col min="2562" max="2815" width="11.5703125" style="1" customWidth="1"/>
    <col min="2816" max="2816" width="2.85546875" style="1" customWidth="1"/>
    <col min="2817" max="2817" width="73.140625" style="1" bestFit="1" customWidth="1"/>
    <col min="2818" max="3071" width="11.5703125" style="1" customWidth="1"/>
    <col min="3072" max="3072" width="2.85546875" style="1" customWidth="1"/>
    <col min="3073" max="3073" width="73.140625" style="1" bestFit="1" customWidth="1"/>
    <col min="3074" max="3327" width="11.5703125" style="1" customWidth="1"/>
    <col min="3328" max="3328" width="2.85546875" style="1" customWidth="1"/>
    <col min="3329" max="3329" width="73.140625" style="1" bestFit="1" customWidth="1"/>
    <col min="3330" max="3583" width="11.5703125" style="1" customWidth="1"/>
    <col min="3584" max="3584" width="2.85546875" style="1" customWidth="1"/>
    <col min="3585" max="3585" width="73.140625" style="1" bestFit="1" customWidth="1"/>
    <col min="3586" max="3839" width="11.5703125" style="1" customWidth="1"/>
    <col min="3840" max="3840" width="2.85546875" style="1" customWidth="1"/>
    <col min="3841" max="3841" width="73.140625" style="1" bestFit="1" customWidth="1"/>
    <col min="3842" max="4095" width="11.5703125" style="1" customWidth="1"/>
    <col min="4096" max="4096" width="2.85546875" style="1" customWidth="1"/>
    <col min="4097" max="4097" width="73.140625" style="1" bestFit="1" customWidth="1"/>
    <col min="4098" max="4351" width="11.5703125" style="1" customWidth="1"/>
    <col min="4352" max="4352" width="2.85546875" style="1" customWidth="1"/>
    <col min="4353" max="4353" width="73.140625" style="1" bestFit="1" customWidth="1"/>
    <col min="4354" max="4607" width="11.5703125" style="1" customWidth="1"/>
    <col min="4608" max="4608" width="2.85546875" style="1" customWidth="1"/>
    <col min="4609" max="4609" width="73.140625" style="1" bestFit="1" customWidth="1"/>
    <col min="4610" max="4863" width="11.5703125" style="1" customWidth="1"/>
    <col min="4864" max="4864" width="2.85546875" style="1" customWidth="1"/>
    <col min="4865" max="4865" width="73.140625" style="1" bestFit="1" customWidth="1"/>
    <col min="4866" max="5119" width="11.5703125" style="1" customWidth="1"/>
    <col min="5120" max="5120" width="2.85546875" style="1" customWidth="1"/>
    <col min="5121" max="5121" width="73.140625" style="1" bestFit="1" customWidth="1"/>
    <col min="5122" max="5375" width="11.5703125" style="1" customWidth="1"/>
    <col min="5376" max="5376" width="2.85546875" style="1" customWidth="1"/>
    <col min="5377" max="5377" width="73.140625" style="1" bestFit="1" customWidth="1"/>
    <col min="5378" max="5631" width="11.5703125" style="1" customWidth="1"/>
    <col min="5632" max="5632" width="2.85546875" style="1" customWidth="1"/>
    <col min="5633" max="5633" width="73.140625" style="1" bestFit="1" customWidth="1"/>
    <col min="5634" max="5887" width="11.5703125" style="1" customWidth="1"/>
    <col min="5888" max="5888" width="2.85546875" style="1" customWidth="1"/>
    <col min="5889" max="5889" width="73.140625" style="1" bestFit="1" customWidth="1"/>
    <col min="5890" max="6143" width="11.5703125" style="1" customWidth="1"/>
    <col min="6144" max="6144" width="2.85546875" style="1" customWidth="1"/>
    <col min="6145" max="6145" width="73.140625" style="1" bestFit="1" customWidth="1"/>
    <col min="6146" max="6399" width="11.5703125" style="1" customWidth="1"/>
    <col min="6400" max="6400" width="2.85546875" style="1" customWidth="1"/>
    <col min="6401" max="6401" width="73.140625" style="1" bestFit="1" customWidth="1"/>
    <col min="6402" max="6655" width="11.5703125" style="1" customWidth="1"/>
    <col min="6656" max="6656" width="2.85546875" style="1" customWidth="1"/>
    <col min="6657" max="6657" width="73.140625" style="1" bestFit="1" customWidth="1"/>
    <col min="6658" max="6911" width="11.5703125" style="1" customWidth="1"/>
    <col min="6912" max="6912" width="2.85546875" style="1" customWidth="1"/>
    <col min="6913" max="6913" width="73.140625" style="1" bestFit="1" customWidth="1"/>
    <col min="6914" max="7167" width="11.5703125" style="1" customWidth="1"/>
    <col min="7168" max="7168" width="2.85546875" style="1" customWidth="1"/>
    <col min="7169" max="7169" width="73.140625" style="1" bestFit="1" customWidth="1"/>
    <col min="7170" max="7423" width="11.5703125" style="1" customWidth="1"/>
    <col min="7424" max="7424" width="2.85546875" style="1" customWidth="1"/>
    <col min="7425" max="7425" width="73.140625" style="1" bestFit="1" customWidth="1"/>
    <col min="7426" max="7679" width="11.5703125" style="1" customWidth="1"/>
    <col min="7680" max="7680" width="2.85546875" style="1" customWidth="1"/>
    <col min="7681" max="7681" width="73.140625" style="1" bestFit="1" customWidth="1"/>
    <col min="7682" max="7935" width="11.5703125" style="1" customWidth="1"/>
    <col min="7936" max="7936" width="2.85546875" style="1" customWidth="1"/>
    <col min="7937" max="7937" width="73.140625" style="1" bestFit="1" customWidth="1"/>
    <col min="7938" max="8191" width="11.5703125" style="1" customWidth="1"/>
    <col min="8192" max="8192" width="2.85546875" style="1" customWidth="1"/>
    <col min="8193" max="8193" width="73.140625" style="1" bestFit="1" customWidth="1"/>
    <col min="8194" max="8447" width="11.5703125" style="1" customWidth="1"/>
    <col min="8448" max="8448" width="2.85546875" style="1" customWidth="1"/>
    <col min="8449" max="8449" width="73.140625" style="1" bestFit="1" customWidth="1"/>
    <col min="8450" max="8703" width="11.5703125" style="1" customWidth="1"/>
    <col min="8704" max="8704" width="2.85546875" style="1" customWidth="1"/>
    <col min="8705" max="8705" width="73.140625" style="1" bestFit="1" customWidth="1"/>
    <col min="8706" max="8959" width="11.5703125" style="1" customWidth="1"/>
    <col min="8960" max="8960" width="2.85546875" style="1" customWidth="1"/>
    <col min="8961" max="8961" width="73.140625" style="1" bestFit="1" customWidth="1"/>
    <col min="8962" max="9215" width="11.5703125" style="1" customWidth="1"/>
    <col min="9216" max="9216" width="2.85546875" style="1" customWidth="1"/>
    <col min="9217" max="9217" width="73.140625" style="1" bestFit="1" customWidth="1"/>
    <col min="9218" max="9471" width="11.5703125" style="1" customWidth="1"/>
    <col min="9472" max="9472" width="2.85546875" style="1" customWidth="1"/>
    <col min="9473" max="9473" width="73.140625" style="1" bestFit="1" customWidth="1"/>
    <col min="9474" max="9727" width="11.5703125" style="1" customWidth="1"/>
    <col min="9728" max="9728" width="2.85546875" style="1" customWidth="1"/>
    <col min="9729" max="9729" width="73.140625" style="1" bestFit="1" customWidth="1"/>
    <col min="9730" max="9983" width="11.5703125" style="1" customWidth="1"/>
    <col min="9984" max="9984" width="2.85546875" style="1" customWidth="1"/>
    <col min="9985" max="9985" width="73.140625" style="1" bestFit="1" customWidth="1"/>
    <col min="9986" max="10239" width="11.5703125" style="1" customWidth="1"/>
    <col min="10240" max="10240" width="2.85546875" style="1" customWidth="1"/>
    <col min="10241" max="10241" width="73.140625" style="1" bestFit="1" customWidth="1"/>
    <col min="10242" max="10495" width="11.5703125" style="1" customWidth="1"/>
    <col min="10496" max="10496" width="2.85546875" style="1" customWidth="1"/>
    <col min="10497" max="10497" width="73.140625" style="1" bestFit="1" customWidth="1"/>
    <col min="10498" max="10751" width="11.5703125" style="1" customWidth="1"/>
    <col min="10752" max="10752" width="2.85546875" style="1" customWidth="1"/>
    <col min="10753" max="10753" width="73.140625" style="1" bestFit="1" customWidth="1"/>
    <col min="10754" max="11007" width="11.5703125" style="1" customWidth="1"/>
    <col min="11008" max="11008" width="2.85546875" style="1" customWidth="1"/>
    <col min="11009" max="11009" width="73.140625" style="1" bestFit="1" customWidth="1"/>
    <col min="11010" max="11263" width="11.5703125" style="1" customWidth="1"/>
    <col min="11264" max="11264" width="2.85546875" style="1" customWidth="1"/>
    <col min="11265" max="11265" width="73.140625" style="1" bestFit="1" customWidth="1"/>
    <col min="11266" max="11519" width="11.5703125" style="1" customWidth="1"/>
    <col min="11520" max="11520" width="2.85546875" style="1" customWidth="1"/>
    <col min="11521" max="11521" width="73.140625" style="1" bestFit="1" customWidth="1"/>
    <col min="11522" max="11775" width="11.5703125" style="1" customWidth="1"/>
    <col min="11776" max="11776" width="2.85546875" style="1" customWidth="1"/>
    <col min="11777" max="11777" width="73.140625" style="1" bestFit="1" customWidth="1"/>
    <col min="11778" max="12031" width="11.5703125" style="1" customWidth="1"/>
    <col min="12032" max="12032" width="2.85546875" style="1" customWidth="1"/>
    <col min="12033" max="12033" width="73.140625" style="1" bestFit="1" customWidth="1"/>
    <col min="12034" max="12287" width="11.5703125" style="1" customWidth="1"/>
    <col min="12288" max="12288" width="2.85546875" style="1" customWidth="1"/>
    <col min="12289" max="12289" width="73.140625" style="1" bestFit="1" customWidth="1"/>
    <col min="12290" max="12543" width="11.5703125" style="1" customWidth="1"/>
    <col min="12544" max="12544" width="2.85546875" style="1" customWidth="1"/>
    <col min="12545" max="12545" width="73.140625" style="1" bestFit="1" customWidth="1"/>
    <col min="12546" max="12799" width="11.5703125" style="1" customWidth="1"/>
    <col min="12800" max="12800" width="2.85546875" style="1" customWidth="1"/>
    <col min="12801" max="12801" width="73.140625" style="1" bestFit="1" customWidth="1"/>
    <col min="12802" max="13055" width="11.5703125" style="1" customWidth="1"/>
    <col min="13056" max="13056" width="2.85546875" style="1" customWidth="1"/>
    <col min="13057" max="13057" width="73.140625" style="1" bestFit="1" customWidth="1"/>
    <col min="13058" max="13311" width="11.5703125" style="1" customWidth="1"/>
    <col min="13312" max="13312" width="2.85546875" style="1" customWidth="1"/>
    <col min="13313" max="13313" width="73.140625" style="1" bestFit="1" customWidth="1"/>
    <col min="13314" max="13567" width="11.5703125" style="1" customWidth="1"/>
    <col min="13568" max="13568" width="2.85546875" style="1" customWidth="1"/>
    <col min="13569" max="13569" width="73.140625" style="1" bestFit="1" customWidth="1"/>
    <col min="13570" max="13823" width="11.5703125" style="1" customWidth="1"/>
    <col min="13824" max="13824" width="2.85546875" style="1" customWidth="1"/>
    <col min="13825" max="13825" width="73.140625" style="1" bestFit="1" customWidth="1"/>
    <col min="13826" max="14079" width="11.5703125" style="1" customWidth="1"/>
    <col min="14080" max="14080" width="2.85546875" style="1" customWidth="1"/>
    <col min="14081" max="14081" width="73.140625" style="1" bestFit="1" customWidth="1"/>
    <col min="14082" max="14335" width="11.5703125" style="1" customWidth="1"/>
    <col min="14336" max="14336" width="2.85546875" style="1" customWidth="1"/>
    <col min="14337" max="14337" width="73.140625" style="1" bestFit="1" customWidth="1"/>
    <col min="14338" max="14591" width="11.5703125" style="1" customWidth="1"/>
    <col min="14592" max="14592" width="2.85546875" style="1" customWidth="1"/>
    <col min="14593" max="14593" width="73.140625" style="1" bestFit="1" customWidth="1"/>
    <col min="14594" max="14847" width="11.5703125" style="1" customWidth="1"/>
    <col min="14848" max="14848" width="2.85546875" style="1" customWidth="1"/>
    <col min="14849" max="14849" width="73.140625" style="1" bestFit="1" customWidth="1"/>
    <col min="14850" max="15103" width="11.5703125" style="1" customWidth="1"/>
    <col min="15104" max="15104" width="2.85546875" style="1" customWidth="1"/>
    <col min="15105" max="15105" width="73.140625" style="1" bestFit="1" customWidth="1"/>
    <col min="15106" max="15359" width="11.5703125" style="1" customWidth="1"/>
    <col min="15360" max="15360" width="2.85546875" style="1" customWidth="1"/>
    <col min="15361" max="15361" width="73.140625" style="1" bestFit="1" customWidth="1"/>
    <col min="15362" max="15615" width="11.5703125" style="1" customWidth="1"/>
    <col min="15616" max="15616" width="2.85546875" style="1" customWidth="1"/>
    <col min="15617" max="15617" width="73.140625" style="1" bestFit="1" customWidth="1"/>
    <col min="15618" max="15871" width="11.5703125" style="1" customWidth="1"/>
    <col min="15872" max="15872" width="2.85546875" style="1" customWidth="1"/>
    <col min="15873" max="15873" width="73.140625" style="1" bestFit="1" customWidth="1"/>
    <col min="15874" max="16127" width="11.5703125" style="1" customWidth="1"/>
    <col min="16128" max="16128" width="2.85546875" style="1" customWidth="1"/>
    <col min="16129" max="16129" width="73.140625" style="1" bestFit="1" customWidth="1"/>
    <col min="16130" max="16384" width="11.5703125" style="1" customWidth="1"/>
  </cols>
  <sheetData>
    <row r="1" spans="1:2" s="2" customFormat="1" ht="44.1" customHeight="1">
      <c r="A1" s="75" t="s">
        <v>0</v>
      </c>
      <c r="B1" s="1"/>
    </row>
    <row r="2" spans="1:2" s="4" customFormat="1" ht="25.5">
      <c r="A2" s="3" t="s">
        <v>119</v>
      </c>
    </row>
    <row r="3" spans="1:2" s="2" customFormat="1" ht="18">
      <c r="A3" s="5" t="s">
        <v>1</v>
      </c>
      <c r="B3" s="1"/>
    </row>
    <row r="4" spans="1:2" s="2" customFormat="1" ht="15.75">
      <c r="A4" s="6" t="s">
        <v>120</v>
      </c>
      <c r="B4" s="1"/>
    </row>
    <row r="5" spans="1:2" s="2" customFormat="1" ht="15.75">
      <c r="A5" s="7" t="s">
        <v>121</v>
      </c>
      <c r="B5" s="1"/>
    </row>
    <row r="6" spans="1:2" s="2" customFormat="1" ht="15.75">
      <c r="A6" s="6" t="s">
        <v>2</v>
      </c>
      <c r="B6" s="8"/>
    </row>
    <row r="7" spans="1:2" s="2" customFormat="1" ht="15.75">
      <c r="A7" s="9" t="s">
        <v>3</v>
      </c>
      <c r="B7" s="8"/>
    </row>
    <row r="8" spans="1:2" s="2" customFormat="1" ht="15.75">
      <c r="A8" s="10" t="s">
        <v>4</v>
      </c>
      <c r="B8" s="11"/>
    </row>
    <row r="9" spans="1:2" s="2" customFormat="1" ht="15">
      <c r="A9" s="6" t="s">
        <v>5</v>
      </c>
      <c r="B9" s="1"/>
    </row>
    <row r="10" spans="1:2" s="2" customFormat="1" ht="16.5" customHeight="1">
      <c r="A10" s="6"/>
      <c r="B10" s="1"/>
    </row>
    <row r="11" spans="1:2" s="2" customFormat="1" ht="16.5" customHeight="1">
      <c r="A11" s="9"/>
      <c r="B11" s="1"/>
    </row>
  </sheetData>
  <hyperlinks>
    <hyperlink ref="A7" r:id="rId1" xr:uid="{CF72EE12-ACFC-4681-A27D-4D4D152F0974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B9F58-125A-403B-A154-26D50EE545A6}">
  <dimension ref="A1:Q27"/>
  <sheetViews>
    <sheetView showGridLines="0" workbookViewId="0"/>
  </sheetViews>
  <sheetFormatPr defaultColWidth="9.140625" defaultRowHeight="12.75"/>
  <cols>
    <col min="1" max="1" width="9.140625" style="178" customWidth="1"/>
    <col min="2" max="2" width="27.42578125" style="178" bestFit="1" customWidth="1"/>
    <col min="3" max="3" width="16" style="178" customWidth="1"/>
    <col min="4" max="4" width="17.5703125" style="178" customWidth="1"/>
    <col min="5" max="5" width="14.85546875" style="178" customWidth="1"/>
    <col min="6" max="6" width="11.5703125" style="178" customWidth="1"/>
    <col min="7" max="7" width="13.140625" style="178" customWidth="1"/>
    <col min="8" max="10" width="9.140625" style="178" customWidth="1"/>
    <col min="11" max="16" width="11.5703125" style="178" customWidth="1"/>
    <col min="17" max="17" width="9.140625" style="178" customWidth="1"/>
    <col min="18" max="16384" width="9.140625" style="178"/>
  </cols>
  <sheetData>
    <row r="1" spans="1:16" s="203" customFormat="1" ht="15.75">
      <c r="A1" s="141" t="s">
        <v>188</v>
      </c>
      <c r="B1" s="70"/>
      <c r="C1" s="71"/>
      <c r="D1" s="71"/>
      <c r="E1" s="71"/>
      <c r="F1" s="71"/>
      <c r="G1" s="71"/>
      <c r="H1" s="71"/>
      <c r="I1" s="71"/>
      <c r="J1" s="178"/>
      <c r="K1" s="178"/>
      <c r="L1" s="178"/>
      <c r="M1" s="178"/>
      <c r="N1" s="178"/>
    </row>
    <row r="2" spans="1:16" s="203" customFormat="1" ht="15">
      <c r="A2" s="96" t="s">
        <v>156</v>
      </c>
      <c r="B2" s="70"/>
      <c r="C2" s="71"/>
      <c r="D2" s="71"/>
      <c r="E2" s="71"/>
      <c r="F2" s="71"/>
      <c r="G2" s="71"/>
      <c r="H2" s="71"/>
      <c r="I2" s="71"/>
      <c r="J2" s="178"/>
      <c r="K2" s="178"/>
      <c r="L2" s="178"/>
      <c r="M2" s="178"/>
      <c r="N2" s="178"/>
    </row>
    <row r="3" spans="1:16" s="203" customFormat="1" ht="15">
      <c r="A3" s="96" t="s">
        <v>190</v>
      </c>
      <c r="B3" s="70"/>
      <c r="C3" s="71"/>
      <c r="D3" s="71"/>
      <c r="E3" s="71"/>
      <c r="F3" s="71"/>
      <c r="G3" s="71"/>
      <c r="H3" s="71"/>
      <c r="I3" s="71"/>
      <c r="J3" s="178"/>
      <c r="K3" s="178"/>
      <c r="L3" s="178"/>
      <c r="M3" s="178"/>
      <c r="N3" s="178"/>
    </row>
    <row r="4" spans="1:16" s="203" customFormat="1" ht="15">
      <c r="A4" s="97" t="s">
        <v>163</v>
      </c>
      <c r="B4" s="70"/>
      <c r="C4" s="71"/>
      <c r="D4" s="71"/>
      <c r="E4" s="71"/>
      <c r="F4" s="71"/>
      <c r="G4" s="71"/>
      <c r="H4" s="71"/>
      <c r="I4" s="71"/>
      <c r="J4" s="178"/>
      <c r="K4" s="178"/>
      <c r="L4" s="178"/>
      <c r="M4" s="178"/>
      <c r="N4" s="178"/>
    </row>
    <row r="5" spans="1:16" s="203" customFormat="1" ht="47.1" customHeight="1">
      <c r="A5" s="196" t="s">
        <v>66</v>
      </c>
      <c r="B5" s="197" t="s">
        <v>67</v>
      </c>
      <c r="C5" s="198" t="s">
        <v>164</v>
      </c>
      <c r="D5" s="199" t="s">
        <v>165</v>
      </c>
      <c r="E5" s="200" t="s">
        <v>59</v>
      </c>
      <c r="F5" s="201" t="s">
        <v>174</v>
      </c>
      <c r="G5" s="200" t="s">
        <v>69</v>
      </c>
      <c r="H5" s="71"/>
      <c r="I5" s="71"/>
      <c r="J5" s="178"/>
      <c r="K5" s="178"/>
      <c r="L5" s="178"/>
      <c r="M5" s="178"/>
      <c r="N5" s="178"/>
    </row>
    <row r="6" spans="1:16" s="171" customFormat="1" ht="15.75">
      <c r="A6" s="170">
        <v>1</v>
      </c>
      <c r="B6" s="259" t="s">
        <v>71</v>
      </c>
      <c r="C6" s="251">
        <v>10667</v>
      </c>
      <c r="D6" s="252">
        <v>12211</v>
      </c>
      <c r="E6" s="113">
        <v>10908</v>
      </c>
      <c r="F6" s="253">
        <v>0.89</v>
      </c>
      <c r="G6" s="254">
        <v>1249</v>
      </c>
      <c r="H6" s="74"/>
      <c r="I6" s="74"/>
      <c r="J6" s="74"/>
      <c r="K6" s="74"/>
      <c r="L6" s="74"/>
      <c r="M6" s="74"/>
      <c r="N6" s="74"/>
      <c r="O6" s="74"/>
      <c r="P6" s="74"/>
    </row>
    <row r="7" spans="1:16" s="171" customFormat="1" ht="15.75">
      <c r="A7" s="170">
        <v>2</v>
      </c>
      <c r="B7" s="260" t="s">
        <v>106</v>
      </c>
      <c r="C7" s="255">
        <v>5396</v>
      </c>
      <c r="D7" s="113">
        <v>5235</v>
      </c>
      <c r="E7" s="113">
        <v>4072</v>
      </c>
      <c r="F7" s="214">
        <v>0.78</v>
      </c>
      <c r="G7" s="114">
        <v>1110</v>
      </c>
      <c r="H7" s="74"/>
      <c r="I7" s="74"/>
      <c r="J7" s="74"/>
      <c r="K7" s="74"/>
      <c r="L7" s="74"/>
      <c r="M7" s="74"/>
      <c r="N7" s="74"/>
      <c r="O7" s="74"/>
      <c r="P7" s="74"/>
    </row>
    <row r="8" spans="1:16" s="171" customFormat="1" ht="15.75">
      <c r="A8" s="170">
        <v>3</v>
      </c>
      <c r="B8" s="260" t="s">
        <v>91</v>
      </c>
      <c r="C8" s="255">
        <v>4136</v>
      </c>
      <c r="D8" s="113">
        <v>4779</v>
      </c>
      <c r="E8" s="113">
        <v>3114</v>
      </c>
      <c r="F8" s="214">
        <v>0.65</v>
      </c>
      <c r="G8" s="114">
        <v>1659</v>
      </c>
      <c r="H8" s="74"/>
      <c r="I8" s="74"/>
      <c r="J8" s="74"/>
      <c r="K8" s="74"/>
      <c r="L8" s="74"/>
      <c r="M8" s="74"/>
      <c r="N8" s="74"/>
      <c r="O8" s="74"/>
      <c r="P8" s="74"/>
    </row>
    <row r="9" spans="1:16" s="171" customFormat="1" ht="15.75">
      <c r="A9" s="170">
        <v>4</v>
      </c>
      <c r="B9" s="260" t="s">
        <v>107</v>
      </c>
      <c r="C9" s="255">
        <v>3717</v>
      </c>
      <c r="D9" s="113">
        <v>6552</v>
      </c>
      <c r="E9" s="113">
        <v>5096</v>
      </c>
      <c r="F9" s="214">
        <v>0.78</v>
      </c>
      <c r="G9" s="114">
        <v>1428</v>
      </c>
      <c r="H9" s="74"/>
      <c r="I9" s="74"/>
      <c r="J9" s="74"/>
      <c r="K9" s="74"/>
      <c r="L9" s="74"/>
      <c r="M9" s="74"/>
      <c r="N9" s="74"/>
      <c r="O9" s="74"/>
      <c r="P9" s="74"/>
    </row>
    <row r="10" spans="1:16" s="171" customFormat="1" ht="15.75">
      <c r="A10" s="170">
        <v>5</v>
      </c>
      <c r="B10" s="260" t="s">
        <v>108</v>
      </c>
      <c r="C10" s="255">
        <v>3587</v>
      </c>
      <c r="D10" s="113">
        <v>4880</v>
      </c>
      <c r="E10" s="113">
        <v>4658</v>
      </c>
      <c r="F10" s="214">
        <v>0.95</v>
      </c>
      <c r="G10" s="263">
        <v>207</v>
      </c>
      <c r="H10" s="74"/>
      <c r="I10" s="74"/>
      <c r="J10" s="74"/>
      <c r="K10" s="74"/>
      <c r="L10" s="74"/>
      <c r="M10" s="74"/>
      <c r="N10" s="74"/>
      <c r="O10" s="74"/>
      <c r="P10" s="74"/>
    </row>
    <row r="11" spans="1:16" s="171" customFormat="1" ht="15.75">
      <c r="A11" s="170">
        <v>6</v>
      </c>
      <c r="B11" s="260" t="s">
        <v>70</v>
      </c>
      <c r="C11" s="255">
        <v>3511</v>
      </c>
      <c r="D11" s="113">
        <v>3983</v>
      </c>
      <c r="E11" s="113">
        <v>3479</v>
      </c>
      <c r="F11" s="214">
        <v>0.87</v>
      </c>
      <c r="G11" s="263">
        <v>436</v>
      </c>
      <c r="H11" s="74"/>
      <c r="I11" s="74"/>
      <c r="J11" s="74"/>
      <c r="K11" s="74"/>
      <c r="L11" s="74"/>
      <c r="M11" s="74"/>
      <c r="N11" s="74"/>
      <c r="O11" s="74"/>
      <c r="P11" s="74"/>
    </row>
    <row r="12" spans="1:16" s="171" customFormat="1" ht="15.75">
      <c r="A12" s="170">
        <v>7</v>
      </c>
      <c r="B12" s="260" t="s">
        <v>109</v>
      </c>
      <c r="C12" s="255">
        <v>3083</v>
      </c>
      <c r="D12" s="113">
        <v>3224</v>
      </c>
      <c r="E12" s="113">
        <v>2528</v>
      </c>
      <c r="F12" s="214">
        <v>0.78</v>
      </c>
      <c r="G12" s="263">
        <v>670</v>
      </c>
      <c r="H12" s="74"/>
      <c r="I12" s="74"/>
      <c r="J12" s="74"/>
      <c r="K12" s="74"/>
      <c r="L12" s="74"/>
      <c r="M12" s="74"/>
      <c r="N12" s="74"/>
      <c r="O12" s="74"/>
      <c r="P12" s="74"/>
    </row>
    <row r="13" spans="1:16" s="171" customFormat="1" ht="15.75">
      <c r="A13" s="170">
        <v>8</v>
      </c>
      <c r="B13" s="260" t="s">
        <v>78</v>
      </c>
      <c r="C13" s="255">
        <v>2959</v>
      </c>
      <c r="D13" s="113">
        <v>2997</v>
      </c>
      <c r="E13" s="113">
        <v>2851</v>
      </c>
      <c r="F13" s="214">
        <v>0.95</v>
      </c>
      <c r="G13" s="263">
        <v>131</v>
      </c>
      <c r="H13" s="74"/>
      <c r="I13" s="74"/>
      <c r="J13" s="74"/>
      <c r="K13" s="74"/>
      <c r="L13" s="74"/>
      <c r="M13" s="74"/>
      <c r="N13" s="74"/>
      <c r="O13" s="74"/>
      <c r="P13" s="74"/>
    </row>
    <row r="14" spans="1:16" s="171" customFormat="1" ht="15.75">
      <c r="A14" s="170">
        <v>9</v>
      </c>
      <c r="B14" s="260" t="s">
        <v>110</v>
      </c>
      <c r="C14" s="255">
        <v>2705</v>
      </c>
      <c r="D14" s="113">
        <v>2546</v>
      </c>
      <c r="E14" s="113">
        <v>2352</v>
      </c>
      <c r="F14" s="214">
        <v>0.92</v>
      </c>
      <c r="G14" s="263">
        <v>187</v>
      </c>
      <c r="H14" s="74"/>
      <c r="I14" s="74"/>
      <c r="J14" s="74"/>
      <c r="K14" s="74"/>
      <c r="L14" s="74"/>
      <c r="M14" s="74"/>
      <c r="N14" s="74"/>
      <c r="O14" s="74"/>
      <c r="P14" s="74"/>
    </row>
    <row r="15" spans="1:16" s="171" customFormat="1" ht="15.75">
      <c r="A15" s="170">
        <v>10</v>
      </c>
      <c r="B15" s="260" t="s">
        <v>76</v>
      </c>
      <c r="C15" s="255">
        <v>2466</v>
      </c>
      <c r="D15" s="113">
        <v>3024</v>
      </c>
      <c r="E15" s="113">
        <v>2670</v>
      </c>
      <c r="F15" s="214">
        <v>0.88</v>
      </c>
      <c r="G15" s="263">
        <v>344</v>
      </c>
      <c r="H15" s="74"/>
      <c r="I15" s="74"/>
      <c r="J15" s="74"/>
      <c r="K15" s="74"/>
      <c r="L15" s="74"/>
      <c r="M15" s="74"/>
      <c r="N15" s="74"/>
      <c r="O15" s="74"/>
      <c r="P15" s="74"/>
    </row>
    <row r="16" spans="1:16" s="171" customFormat="1" ht="15.75">
      <c r="A16" s="170">
        <v>11</v>
      </c>
      <c r="B16" s="260" t="s">
        <v>111</v>
      </c>
      <c r="C16" s="255">
        <v>2372</v>
      </c>
      <c r="D16" s="113">
        <v>2075</v>
      </c>
      <c r="E16" s="113">
        <v>1817</v>
      </c>
      <c r="F16" s="214">
        <v>0.88</v>
      </c>
      <c r="G16" s="263">
        <v>247</v>
      </c>
      <c r="H16" s="74"/>
      <c r="I16" s="74"/>
      <c r="J16" s="74"/>
      <c r="K16" s="74"/>
      <c r="L16" s="74"/>
      <c r="M16" s="74"/>
      <c r="N16" s="74"/>
      <c r="O16" s="74"/>
      <c r="P16" s="74"/>
    </row>
    <row r="17" spans="1:17" s="171" customFormat="1" ht="15.75">
      <c r="A17" s="170">
        <v>12</v>
      </c>
      <c r="B17" s="260" t="s">
        <v>77</v>
      </c>
      <c r="C17" s="255">
        <v>2172</v>
      </c>
      <c r="D17" s="113">
        <v>2552</v>
      </c>
      <c r="E17" s="113">
        <v>2053</v>
      </c>
      <c r="F17" s="214">
        <v>0.8</v>
      </c>
      <c r="G17" s="263">
        <v>483</v>
      </c>
      <c r="H17" s="74"/>
      <c r="I17" s="74"/>
      <c r="J17" s="74"/>
      <c r="K17" s="74"/>
      <c r="L17" s="74"/>
      <c r="M17" s="74"/>
      <c r="N17" s="74"/>
      <c r="O17" s="74"/>
      <c r="P17" s="74"/>
    </row>
    <row r="18" spans="1:17" s="203" customFormat="1" ht="15.75">
      <c r="A18" s="170">
        <v>13</v>
      </c>
      <c r="B18" s="260" t="s">
        <v>72</v>
      </c>
      <c r="C18" s="255">
        <v>2040</v>
      </c>
      <c r="D18" s="113">
        <v>2432</v>
      </c>
      <c r="E18" s="113">
        <v>1867</v>
      </c>
      <c r="F18" s="214">
        <v>0.77</v>
      </c>
      <c r="G18" s="263">
        <v>531</v>
      </c>
      <c r="H18" s="74"/>
      <c r="I18" s="74"/>
      <c r="J18" s="74"/>
      <c r="K18" s="74"/>
      <c r="L18" s="74"/>
      <c r="M18" s="74"/>
      <c r="N18" s="74"/>
      <c r="O18" s="74"/>
      <c r="P18" s="74"/>
    </row>
    <row r="19" spans="1:17" s="203" customFormat="1" ht="15.75">
      <c r="A19" s="170">
        <v>14</v>
      </c>
      <c r="B19" s="260" t="s">
        <v>89</v>
      </c>
      <c r="C19" s="255">
        <v>1599</v>
      </c>
      <c r="D19" s="113">
        <v>1981</v>
      </c>
      <c r="E19" s="113">
        <v>1831</v>
      </c>
      <c r="F19" s="214">
        <v>0.92</v>
      </c>
      <c r="G19" s="263">
        <v>138</v>
      </c>
      <c r="H19" s="74"/>
      <c r="I19" s="74"/>
      <c r="J19" s="74"/>
      <c r="K19" s="74"/>
      <c r="L19" s="74"/>
      <c r="M19" s="74"/>
      <c r="N19" s="74"/>
      <c r="O19" s="74"/>
      <c r="P19" s="74"/>
    </row>
    <row r="20" spans="1:17" s="203" customFormat="1" ht="15.75">
      <c r="A20" s="170">
        <v>15</v>
      </c>
      <c r="B20" s="260" t="s">
        <v>73</v>
      </c>
      <c r="C20" s="255">
        <v>1558</v>
      </c>
      <c r="D20" s="113">
        <v>1818</v>
      </c>
      <c r="E20" s="113">
        <v>1665</v>
      </c>
      <c r="F20" s="214">
        <v>0.92</v>
      </c>
      <c r="G20" s="263">
        <v>140</v>
      </c>
      <c r="H20" s="74"/>
      <c r="I20" s="74"/>
      <c r="J20" s="74"/>
      <c r="K20" s="74"/>
      <c r="L20" s="74"/>
      <c r="M20" s="74"/>
      <c r="N20" s="74"/>
      <c r="O20" s="74"/>
      <c r="P20" s="74"/>
    </row>
    <row r="21" spans="1:17" s="203" customFormat="1" ht="15.75">
      <c r="A21" s="170">
        <v>16</v>
      </c>
      <c r="B21" s="260" t="s">
        <v>113</v>
      </c>
      <c r="C21" s="255">
        <v>1327</v>
      </c>
      <c r="D21" s="113">
        <v>1020</v>
      </c>
      <c r="E21" s="218">
        <v>875</v>
      </c>
      <c r="F21" s="214">
        <v>0.86</v>
      </c>
      <c r="G21" s="263">
        <v>142</v>
      </c>
      <c r="H21" s="74"/>
      <c r="I21" s="74"/>
      <c r="J21" s="74"/>
      <c r="K21" s="74"/>
      <c r="L21" s="74"/>
      <c r="M21" s="74"/>
      <c r="N21" s="74"/>
      <c r="O21" s="74"/>
      <c r="P21" s="74"/>
    </row>
    <row r="22" spans="1:17" s="203" customFormat="1" ht="15.75">
      <c r="A22" s="170">
        <v>17</v>
      </c>
      <c r="B22" s="260" t="s">
        <v>114</v>
      </c>
      <c r="C22" s="255">
        <v>1260</v>
      </c>
      <c r="D22" s="113">
        <v>1375</v>
      </c>
      <c r="E22" s="113">
        <v>1073</v>
      </c>
      <c r="F22" s="214">
        <v>0.78</v>
      </c>
      <c r="G22" s="263">
        <v>234</v>
      </c>
      <c r="H22" s="74"/>
      <c r="I22" s="74"/>
      <c r="J22" s="74"/>
      <c r="K22" s="74"/>
      <c r="L22" s="74"/>
      <c r="M22" s="74"/>
      <c r="N22" s="74"/>
      <c r="O22" s="74"/>
      <c r="P22" s="74"/>
    </row>
    <row r="23" spans="1:17" s="74" customFormat="1" ht="15.75">
      <c r="A23" s="170">
        <v>18</v>
      </c>
      <c r="B23" s="260" t="s">
        <v>189</v>
      </c>
      <c r="C23" s="255">
        <v>1070</v>
      </c>
      <c r="D23" s="113">
        <v>1090</v>
      </c>
      <c r="E23" s="218">
        <v>936</v>
      </c>
      <c r="F23" s="214">
        <v>0.86</v>
      </c>
      <c r="G23" s="263">
        <v>152</v>
      </c>
      <c r="Q23" s="178"/>
    </row>
    <row r="24" spans="1:17" s="74" customFormat="1" ht="15.75">
      <c r="A24" s="170">
        <v>19</v>
      </c>
      <c r="B24" s="260" t="s">
        <v>83</v>
      </c>
      <c r="C24" s="255">
        <v>1057</v>
      </c>
      <c r="D24" s="113">
        <v>1174</v>
      </c>
      <c r="E24" s="113">
        <v>1062</v>
      </c>
      <c r="F24" s="214">
        <v>0.9</v>
      </c>
      <c r="G24" s="263">
        <v>88</v>
      </c>
      <c r="Q24" s="178"/>
    </row>
    <row r="25" spans="1:17" s="74" customFormat="1" ht="15.75">
      <c r="A25" s="170">
        <v>20</v>
      </c>
      <c r="B25" s="261" t="s">
        <v>82</v>
      </c>
      <c r="C25" s="255">
        <v>1045</v>
      </c>
      <c r="D25" s="113">
        <v>1129</v>
      </c>
      <c r="E25" s="113">
        <v>1031</v>
      </c>
      <c r="F25" s="214">
        <v>0.91</v>
      </c>
      <c r="G25" s="263">
        <v>81</v>
      </c>
      <c r="Q25" s="178"/>
    </row>
    <row r="26" spans="1:17" s="74" customFormat="1" ht="15.75">
      <c r="A26" s="71"/>
      <c r="B26" s="261" t="s">
        <v>172</v>
      </c>
      <c r="C26" s="256">
        <v>22058</v>
      </c>
      <c r="D26" s="113">
        <v>23722</v>
      </c>
      <c r="E26" s="113">
        <v>20546</v>
      </c>
      <c r="F26" s="214">
        <v>0.87</v>
      </c>
      <c r="G26" s="114">
        <v>2970</v>
      </c>
      <c r="Q26" s="178"/>
    </row>
    <row r="27" spans="1:17" s="74" customFormat="1" ht="15.75">
      <c r="A27" s="172"/>
      <c r="B27" s="262" t="s">
        <v>90</v>
      </c>
      <c r="C27" s="257">
        <v>79785</v>
      </c>
      <c r="D27" s="106">
        <v>89799</v>
      </c>
      <c r="E27" s="106">
        <v>76484</v>
      </c>
      <c r="F27" s="258">
        <v>0.85</v>
      </c>
      <c r="G27" s="106">
        <v>12627</v>
      </c>
      <c r="N27" s="178"/>
      <c r="O27" s="178"/>
      <c r="P27" s="178"/>
      <c r="Q27" s="178"/>
    </row>
  </sheetData>
  <hyperlinks>
    <hyperlink ref="A4" r:id="rId1" location="entry-clearance-visas-granted-outside-the-uk" xr:uid="{46526B70-9530-4806-B938-097CD4A4C8A4}"/>
    <hyperlink ref="A2" location="Notes!A1" display="Link to notes" xr:uid="{96E37AE9-805D-41F3-899C-A9085072E4D0}"/>
    <hyperlink ref="A3" location="'Contents'!A1" display="Link to contents" xr:uid="{527CD55F-7ED3-4268-ACD8-A7A0E00401B5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5592F-66AF-4C5E-88C8-E97B84D336E2}">
  <dimension ref="A1:N27"/>
  <sheetViews>
    <sheetView showGridLines="0" workbookViewId="0"/>
  </sheetViews>
  <sheetFormatPr defaultColWidth="9.140625" defaultRowHeight="12.75"/>
  <cols>
    <col min="1" max="1" width="9.140625" style="178" customWidth="1"/>
    <col min="2" max="2" width="27.42578125" style="178" bestFit="1" customWidth="1"/>
    <col min="3" max="3" width="14.28515625" style="178" bestFit="1" customWidth="1"/>
    <col min="4" max="4" width="17.85546875" style="178" customWidth="1"/>
    <col min="5" max="5" width="17.42578125" style="178" customWidth="1"/>
    <col min="6" max="7" width="12.5703125" style="178" bestFit="1" customWidth="1"/>
    <col min="8" max="8" width="9.140625" style="178" customWidth="1"/>
    <col min="9" max="14" width="11.5703125" style="178" customWidth="1"/>
    <col min="15" max="15" width="9.140625" style="178" customWidth="1"/>
    <col min="16" max="16384" width="9.140625" style="178"/>
  </cols>
  <sheetData>
    <row r="1" spans="1:14" s="203" customFormat="1" ht="15.75">
      <c r="A1" s="95" t="s">
        <v>187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178"/>
      <c r="M1" s="178"/>
      <c r="N1" s="178"/>
    </row>
    <row r="2" spans="1:14" s="203" customFormat="1" ht="15">
      <c r="A2" s="96" t="s">
        <v>156</v>
      </c>
      <c r="B2" s="70"/>
      <c r="C2" s="71"/>
      <c r="D2" s="71"/>
      <c r="E2" s="71"/>
      <c r="F2" s="71"/>
      <c r="G2" s="71"/>
      <c r="H2" s="71"/>
      <c r="I2" s="71"/>
      <c r="J2" s="71"/>
      <c r="K2" s="71"/>
      <c r="L2" s="178"/>
      <c r="M2" s="178"/>
      <c r="N2" s="178"/>
    </row>
    <row r="3" spans="1:14" s="203" customFormat="1" ht="15">
      <c r="A3" s="96" t="s">
        <v>190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178"/>
      <c r="M3" s="178"/>
      <c r="N3" s="178"/>
    </row>
    <row r="4" spans="1:14" s="203" customFormat="1" ht="15">
      <c r="A4" s="97" t="s">
        <v>163</v>
      </c>
      <c r="B4" s="70"/>
      <c r="C4" s="71"/>
      <c r="D4" s="71"/>
      <c r="E4" s="71"/>
      <c r="F4" s="71"/>
      <c r="G4" s="71"/>
      <c r="H4" s="71"/>
      <c r="I4" s="71"/>
      <c r="J4" s="71"/>
      <c r="K4" s="71"/>
      <c r="L4" s="178"/>
      <c r="M4" s="178"/>
      <c r="N4" s="178"/>
    </row>
    <row r="5" spans="1:14" s="203" customFormat="1" ht="53.1" customHeight="1">
      <c r="A5" s="194" t="s">
        <v>66</v>
      </c>
      <c r="B5" s="195" t="s">
        <v>67</v>
      </c>
      <c r="C5" s="190" t="s">
        <v>164</v>
      </c>
      <c r="D5" s="191" t="s">
        <v>165</v>
      </c>
      <c r="E5" s="192" t="s">
        <v>166</v>
      </c>
      <c r="F5" s="193" t="s">
        <v>174</v>
      </c>
      <c r="G5" s="190" t="s">
        <v>69</v>
      </c>
      <c r="H5" s="71"/>
      <c r="I5" s="74"/>
      <c r="J5" s="74"/>
      <c r="K5" s="74"/>
      <c r="L5" s="74"/>
      <c r="M5" s="74"/>
      <c r="N5" s="178"/>
    </row>
    <row r="6" spans="1:14" s="171" customFormat="1" ht="15.75">
      <c r="A6" s="170">
        <v>1</v>
      </c>
      <c r="B6" s="259" t="s">
        <v>70</v>
      </c>
      <c r="C6" s="251">
        <v>659534</v>
      </c>
      <c r="D6" s="252">
        <v>656131</v>
      </c>
      <c r="E6" s="113">
        <v>546653</v>
      </c>
      <c r="F6" s="253">
        <v>0.83</v>
      </c>
      <c r="G6" s="254">
        <v>109025</v>
      </c>
      <c r="H6" s="168"/>
      <c r="I6" s="74"/>
      <c r="J6" s="74"/>
      <c r="K6" s="74"/>
      <c r="L6" s="74"/>
      <c r="M6" s="74"/>
      <c r="N6" s="74"/>
    </row>
    <row r="7" spans="1:14" s="171" customFormat="1" ht="15.75">
      <c r="A7" s="170">
        <v>2</v>
      </c>
      <c r="B7" s="260" t="s">
        <v>82</v>
      </c>
      <c r="C7" s="255">
        <v>544254</v>
      </c>
      <c r="D7" s="113">
        <v>544290</v>
      </c>
      <c r="E7" s="113">
        <v>502175</v>
      </c>
      <c r="F7" s="214">
        <v>0.92</v>
      </c>
      <c r="G7" s="114">
        <v>41643</v>
      </c>
      <c r="H7" s="168"/>
      <c r="I7" s="74"/>
      <c r="J7" s="74"/>
      <c r="K7" s="74"/>
      <c r="L7" s="74"/>
      <c r="M7" s="74"/>
      <c r="N7" s="74"/>
    </row>
    <row r="8" spans="1:14" s="171" customFormat="1" ht="15.75">
      <c r="A8" s="170">
        <v>3</v>
      </c>
      <c r="B8" s="260" t="s">
        <v>89</v>
      </c>
      <c r="C8" s="255">
        <v>209021</v>
      </c>
      <c r="D8" s="113">
        <v>208792</v>
      </c>
      <c r="E8" s="113">
        <v>185927</v>
      </c>
      <c r="F8" s="214">
        <v>0.89</v>
      </c>
      <c r="G8" s="114">
        <v>22749</v>
      </c>
      <c r="H8" s="168"/>
      <c r="I8" s="74"/>
      <c r="J8" s="74"/>
      <c r="K8" s="74"/>
      <c r="L8" s="74"/>
      <c r="M8" s="74"/>
      <c r="N8" s="74"/>
    </row>
    <row r="9" spans="1:14" s="171" customFormat="1" ht="15.75">
      <c r="A9" s="170">
        <v>4</v>
      </c>
      <c r="B9" s="260" t="s">
        <v>72</v>
      </c>
      <c r="C9" s="255">
        <v>170375</v>
      </c>
      <c r="D9" s="113">
        <v>169281</v>
      </c>
      <c r="E9" s="113">
        <v>100010</v>
      </c>
      <c r="F9" s="214">
        <v>0.59</v>
      </c>
      <c r="G9" s="114">
        <v>69081</v>
      </c>
      <c r="H9" s="168"/>
      <c r="I9" s="74"/>
      <c r="J9" s="74"/>
      <c r="K9" s="74"/>
      <c r="L9" s="74"/>
      <c r="M9" s="74"/>
      <c r="N9" s="74"/>
    </row>
    <row r="10" spans="1:14" s="171" customFormat="1" ht="15.75">
      <c r="A10" s="170">
        <v>5</v>
      </c>
      <c r="B10" s="260" t="s">
        <v>71</v>
      </c>
      <c r="C10" s="255">
        <v>153203</v>
      </c>
      <c r="D10" s="113">
        <v>160777</v>
      </c>
      <c r="E10" s="113">
        <v>89690</v>
      </c>
      <c r="F10" s="214">
        <v>0.56000000000000005</v>
      </c>
      <c r="G10" s="114">
        <v>70831</v>
      </c>
      <c r="H10" s="168"/>
      <c r="I10" s="74"/>
      <c r="J10" s="74"/>
      <c r="K10" s="74"/>
      <c r="L10" s="74"/>
      <c r="M10" s="74"/>
      <c r="N10" s="74"/>
    </row>
    <row r="11" spans="1:14" s="171" customFormat="1" ht="15.75">
      <c r="A11" s="170">
        <v>6</v>
      </c>
      <c r="B11" s="260" t="s">
        <v>83</v>
      </c>
      <c r="C11" s="255">
        <v>82968</v>
      </c>
      <c r="D11" s="113">
        <v>82072</v>
      </c>
      <c r="E11" s="113">
        <v>78997</v>
      </c>
      <c r="F11" s="214">
        <v>0.96</v>
      </c>
      <c r="G11" s="114">
        <v>2898</v>
      </c>
      <c r="H11" s="168"/>
      <c r="I11" s="74"/>
      <c r="J11" s="74"/>
      <c r="K11" s="74"/>
      <c r="L11" s="74"/>
      <c r="M11" s="74"/>
      <c r="N11" s="74"/>
    </row>
    <row r="12" spans="1:14" s="171" customFormat="1" ht="15.75">
      <c r="A12" s="170">
        <v>7</v>
      </c>
      <c r="B12" s="260" t="s">
        <v>104</v>
      </c>
      <c r="C12" s="255">
        <v>56465</v>
      </c>
      <c r="D12" s="113">
        <v>56265</v>
      </c>
      <c r="E12" s="113">
        <v>51167</v>
      </c>
      <c r="F12" s="214">
        <v>0.91</v>
      </c>
      <c r="G12" s="114">
        <v>5040</v>
      </c>
      <c r="H12" s="168"/>
      <c r="I12" s="74"/>
      <c r="J12" s="74"/>
      <c r="K12" s="74"/>
      <c r="L12" s="74"/>
      <c r="M12" s="74"/>
      <c r="N12" s="74"/>
    </row>
    <row r="13" spans="1:14" s="171" customFormat="1" ht="15.75">
      <c r="A13" s="170">
        <v>8</v>
      </c>
      <c r="B13" s="260" t="s">
        <v>73</v>
      </c>
      <c r="C13" s="255">
        <v>54741</v>
      </c>
      <c r="D13" s="113">
        <v>53570</v>
      </c>
      <c r="E13" s="113">
        <v>45889</v>
      </c>
      <c r="F13" s="214">
        <v>0.86</v>
      </c>
      <c r="G13" s="114">
        <v>7578</v>
      </c>
      <c r="H13" s="168"/>
      <c r="I13" s="74"/>
      <c r="J13" s="74"/>
      <c r="K13" s="74"/>
      <c r="L13" s="74"/>
      <c r="M13" s="74"/>
      <c r="N13" s="74"/>
    </row>
    <row r="14" spans="1:14" s="171" customFormat="1" ht="15.75">
      <c r="A14" s="170">
        <v>9</v>
      </c>
      <c r="B14" s="260" t="s">
        <v>77</v>
      </c>
      <c r="C14" s="255">
        <v>47250</v>
      </c>
      <c r="D14" s="113">
        <v>47178</v>
      </c>
      <c r="E14" s="113">
        <v>26347</v>
      </c>
      <c r="F14" s="214">
        <v>0.56000000000000005</v>
      </c>
      <c r="G14" s="114">
        <v>20708</v>
      </c>
      <c r="H14" s="168"/>
      <c r="I14" s="74"/>
      <c r="J14" s="74"/>
      <c r="K14" s="74"/>
      <c r="L14" s="74"/>
      <c r="M14" s="74"/>
      <c r="N14" s="74"/>
    </row>
    <row r="15" spans="1:14" s="171" customFormat="1" ht="15.75">
      <c r="A15" s="170">
        <v>10</v>
      </c>
      <c r="B15" s="260" t="s">
        <v>115</v>
      </c>
      <c r="C15" s="255">
        <v>45444</v>
      </c>
      <c r="D15" s="113">
        <v>44694</v>
      </c>
      <c r="E15" s="113">
        <v>40236</v>
      </c>
      <c r="F15" s="214">
        <v>0.9</v>
      </c>
      <c r="G15" s="114">
        <v>3983</v>
      </c>
      <c r="H15" s="168"/>
      <c r="I15" s="74"/>
      <c r="J15" s="74"/>
      <c r="K15" s="74"/>
      <c r="L15" s="74"/>
      <c r="M15" s="74"/>
      <c r="N15" s="74"/>
    </row>
    <row r="16" spans="1:14" s="171" customFormat="1" ht="15.75">
      <c r="A16" s="170">
        <v>11</v>
      </c>
      <c r="B16" s="260" t="s">
        <v>105</v>
      </c>
      <c r="C16" s="255">
        <v>44451</v>
      </c>
      <c r="D16" s="113">
        <v>44872</v>
      </c>
      <c r="E16" s="113">
        <v>41331</v>
      </c>
      <c r="F16" s="214">
        <v>0.92</v>
      </c>
      <c r="G16" s="114">
        <v>3476</v>
      </c>
      <c r="H16" s="168"/>
      <c r="I16" s="74"/>
      <c r="J16" s="74"/>
      <c r="K16" s="74"/>
      <c r="L16" s="74"/>
      <c r="M16" s="74"/>
      <c r="N16" s="74"/>
    </row>
    <row r="17" spans="1:14" s="171" customFormat="1" ht="15.75">
      <c r="A17" s="170">
        <v>12</v>
      </c>
      <c r="B17" s="260" t="s">
        <v>93</v>
      </c>
      <c r="C17" s="255">
        <v>39886</v>
      </c>
      <c r="D17" s="113">
        <v>39894</v>
      </c>
      <c r="E17" s="113">
        <v>30400</v>
      </c>
      <c r="F17" s="214">
        <v>0.76</v>
      </c>
      <c r="G17" s="114">
        <v>9425</v>
      </c>
      <c r="H17" s="168"/>
      <c r="I17" s="74"/>
      <c r="J17" s="74"/>
      <c r="K17" s="74"/>
      <c r="L17" s="74"/>
      <c r="M17" s="74"/>
      <c r="N17" s="74"/>
    </row>
    <row r="18" spans="1:14" s="203" customFormat="1" ht="15.75">
      <c r="A18" s="170">
        <v>13</v>
      </c>
      <c r="B18" s="260" t="s">
        <v>99</v>
      </c>
      <c r="C18" s="255">
        <v>39672</v>
      </c>
      <c r="D18" s="113">
        <v>38825</v>
      </c>
      <c r="E18" s="113">
        <v>37151</v>
      </c>
      <c r="F18" s="214">
        <v>0.96</v>
      </c>
      <c r="G18" s="114">
        <v>1630</v>
      </c>
      <c r="H18" s="71"/>
      <c r="I18" s="74"/>
      <c r="J18" s="74"/>
      <c r="K18" s="74"/>
      <c r="L18" s="74"/>
      <c r="M18" s="74"/>
      <c r="N18" s="74"/>
    </row>
    <row r="19" spans="1:14" s="203" customFormat="1" ht="15.75">
      <c r="A19" s="170">
        <v>14</v>
      </c>
      <c r="B19" s="260" t="s">
        <v>76</v>
      </c>
      <c r="C19" s="255">
        <v>38316</v>
      </c>
      <c r="D19" s="113">
        <v>40679</v>
      </c>
      <c r="E19" s="113">
        <v>17522</v>
      </c>
      <c r="F19" s="214">
        <v>0.43</v>
      </c>
      <c r="G19" s="114">
        <v>23078</v>
      </c>
      <c r="H19" s="71"/>
      <c r="I19" s="74"/>
      <c r="J19" s="74"/>
      <c r="K19" s="74"/>
      <c r="L19" s="74"/>
      <c r="M19" s="74"/>
      <c r="N19" s="74"/>
    </row>
    <row r="20" spans="1:14" s="203" customFormat="1" ht="15.75">
      <c r="A20" s="170">
        <v>15</v>
      </c>
      <c r="B20" s="260" t="s">
        <v>80</v>
      </c>
      <c r="C20" s="255">
        <v>31869</v>
      </c>
      <c r="D20" s="113">
        <v>31575</v>
      </c>
      <c r="E20" s="113">
        <v>23675</v>
      </c>
      <c r="F20" s="214">
        <v>0.75</v>
      </c>
      <c r="G20" s="114">
        <v>7880</v>
      </c>
      <c r="H20" s="71"/>
      <c r="I20" s="74"/>
      <c r="J20" s="74"/>
      <c r="K20" s="74"/>
      <c r="L20" s="74"/>
      <c r="M20" s="74"/>
      <c r="N20" s="74"/>
    </row>
    <row r="21" spans="1:14" s="203" customFormat="1" ht="15.75">
      <c r="A21" s="170">
        <v>16</v>
      </c>
      <c r="B21" s="260" t="s">
        <v>116</v>
      </c>
      <c r="C21" s="255">
        <v>30676</v>
      </c>
      <c r="D21" s="113">
        <v>30846</v>
      </c>
      <c r="E21" s="113">
        <v>20699</v>
      </c>
      <c r="F21" s="214">
        <v>0.67</v>
      </c>
      <c r="G21" s="114">
        <v>10103</v>
      </c>
      <c r="H21" s="71"/>
      <c r="I21" s="74"/>
      <c r="J21" s="74"/>
      <c r="K21" s="74"/>
      <c r="L21" s="74"/>
      <c r="M21" s="74"/>
      <c r="N21" s="74"/>
    </row>
    <row r="22" spans="1:14" s="203" customFormat="1" ht="15.75">
      <c r="A22" s="170">
        <v>17</v>
      </c>
      <c r="B22" s="260" t="s">
        <v>112</v>
      </c>
      <c r="C22" s="255">
        <v>28554</v>
      </c>
      <c r="D22" s="113">
        <v>29485</v>
      </c>
      <c r="E22" s="113">
        <v>20192</v>
      </c>
      <c r="F22" s="214">
        <v>0.68</v>
      </c>
      <c r="G22" s="114">
        <v>9271</v>
      </c>
      <c r="H22" s="71"/>
      <c r="I22" s="74"/>
      <c r="J22" s="74"/>
      <c r="K22" s="74"/>
      <c r="L22" s="74"/>
      <c r="M22" s="74"/>
      <c r="N22" s="74"/>
    </row>
    <row r="23" spans="1:14" s="74" customFormat="1" ht="15.75">
      <c r="A23" s="170">
        <v>18</v>
      </c>
      <c r="B23" s="260" t="s">
        <v>117</v>
      </c>
      <c r="C23" s="255">
        <v>21649</v>
      </c>
      <c r="D23" s="113">
        <v>21483</v>
      </c>
      <c r="E23" s="113">
        <v>17896</v>
      </c>
      <c r="F23" s="214">
        <v>0.83</v>
      </c>
      <c r="G23" s="114">
        <v>3512</v>
      </c>
      <c r="H23" s="71"/>
    </row>
    <row r="24" spans="1:14" s="74" customFormat="1" ht="15.75">
      <c r="A24" s="170">
        <v>19</v>
      </c>
      <c r="B24" s="260" t="s">
        <v>118</v>
      </c>
      <c r="C24" s="255">
        <v>21265</v>
      </c>
      <c r="D24" s="113">
        <v>21210</v>
      </c>
      <c r="E24" s="113">
        <v>10123</v>
      </c>
      <c r="F24" s="214">
        <v>0.48</v>
      </c>
      <c r="G24" s="114">
        <v>11065</v>
      </c>
      <c r="H24" s="71"/>
    </row>
    <row r="25" spans="1:14" s="74" customFormat="1" ht="15.75">
      <c r="A25" s="170">
        <v>20</v>
      </c>
      <c r="B25" s="261" t="s">
        <v>92</v>
      </c>
      <c r="C25" s="255">
        <v>20095</v>
      </c>
      <c r="D25" s="113">
        <v>19951</v>
      </c>
      <c r="E25" s="113">
        <v>14309</v>
      </c>
      <c r="F25" s="214">
        <v>0.72</v>
      </c>
      <c r="G25" s="114">
        <v>5568</v>
      </c>
      <c r="H25" s="71"/>
    </row>
    <row r="26" spans="1:14" s="74" customFormat="1" ht="15.75">
      <c r="A26" s="71"/>
      <c r="B26" s="261" t="s">
        <v>172</v>
      </c>
      <c r="C26" s="256">
        <v>375922</v>
      </c>
      <c r="D26" s="113">
        <v>365484</v>
      </c>
      <c r="E26" s="113">
        <v>258868</v>
      </c>
      <c r="F26" s="214">
        <v>0.71</v>
      </c>
      <c r="G26" s="114">
        <v>105239</v>
      </c>
      <c r="H26" s="71"/>
    </row>
    <row r="27" spans="1:14" s="74" customFormat="1" ht="15.75">
      <c r="A27" s="172"/>
      <c r="B27" s="262" t="s">
        <v>90</v>
      </c>
      <c r="C27" s="257">
        <v>2715610</v>
      </c>
      <c r="D27" s="106">
        <v>2707354</v>
      </c>
      <c r="E27" s="106">
        <v>2159257</v>
      </c>
      <c r="F27" s="258">
        <v>0.8</v>
      </c>
      <c r="G27" s="106">
        <v>543783</v>
      </c>
      <c r="H27" s="71"/>
      <c r="I27" s="71"/>
      <c r="J27" s="71"/>
      <c r="K27" s="71"/>
      <c r="L27" s="178"/>
      <c r="M27" s="178"/>
      <c r="N27" s="178"/>
    </row>
  </sheetData>
  <hyperlinks>
    <hyperlink ref="A4" r:id="rId1" location="entry-clearance-visas-granted-outside-the-uk" xr:uid="{A3DBA0C4-5C8B-437A-AE0D-94362EE0E968}"/>
    <hyperlink ref="A2" location="Notes!A1" display="Link to notes" xr:uid="{EB36D07B-473C-4FCE-87D9-AB4DE8598094}"/>
    <hyperlink ref="A3" location="'Contents'!A1" display="Link to contents" xr:uid="{F68374BD-05D1-437C-B675-8888A98681FF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D7B21-1335-4E23-B5B3-75F73CAB3436}">
  <dimension ref="A1:F20"/>
  <sheetViews>
    <sheetView workbookViewId="0"/>
  </sheetViews>
  <sheetFormatPr defaultColWidth="9.140625" defaultRowHeight="12.75"/>
  <cols>
    <col min="1" max="1" width="16.85546875" style="13" customWidth="1"/>
    <col min="2" max="2" width="99.140625" style="13" customWidth="1"/>
    <col min="3" max="3" width="41.5703125" style="13" customWidth="1"/>
    <col min="4" max="4" width="32.28515625" style="13" customWidth="1"/>
    <col min="5" max="5" width="25.42578125" style="13" bestFit="1" customWidth="1"/>
    <col min="6" max="6" width="9.140625" style="13" customWidth="1"/>
    <col min="7" max="16384" width="9.140625" style="13"/>
  </cols>
  <sheetData>
    <row r="1" spans="1:6" s="2" customFormat="1" ht="15.75">
      <c r="A1" s="209" t="s">
        <v>122</v>
      </c>
      <c r="B1" s="12"/>
      <c r="C1" s="13"/>
      <c r="D1" s="13"/>
      <c r="E1" s="13"/>
      <c r="F1" s="13"/>
    </row>
    <row r="2" spans="1:6" s="2" customFormat="1" ht="15" customHeight="1">
      <c r="A2" s="14" t="s">
        <v>6</v>
      </c>
      <c r="B2" s="14"/>
      <c r="C2" s="13"/>
      <c r="D2" s="13"/>
      <c r="E2" s="13"/>
      <c r="F2" s="13"/>
    </row>
    <row r="3" spans="1:6" s="17" customFormat="1" ht="15" customHeight="1">
      <c r="A3" s="15" t="s">
        <v>7</v>
      </c>
      <c r="B3" s="16"/>
    </row>
    <row r="4" spans="1:6" s="2" customFormat="1" ht="15.75">
      <c r="A4" s="76" t="s">
        <v>8</v>
      </c>
      <c r="B4" s="76" t="s">
        <v>9</v>
      </c>
      <c r="C4" s="76" t="s">
        <v>10</v>
      </c>
      <c r="D4" s="77" t="s">
        <v>11</v>
      </c>
      <c r="E4" s="76" t="s">
        <v>12</v>
      </c>
      <c r="F4" s="13"/>
    </row>
    <row r="5" spans="1:6" s="2" customFormat="1" ht="15" customHeight="1">
      <c r="A5" s="18" t="s">
        <v>13</v>
      </c>
      <c r="B5" s="19" t="s">
        <v>123</v>
      </c>
      <c r="C5" s="17" t="s">
        <v>133</v>
      </c>
      <c r="D5" s="17" t="s">
        <v>14</v>
      </c>
      <c r="E5" s="20" t="s">
        <v>134</v>
      </c>
      <c r="F5" s="13"/>
    </row>
    <row r="6" spans="1:6" s="2" customFormat="1" ht="15" customHeight="1">
      <c r="A6" s="18" t="s">
        <v>15</v>
      </c>
      <c r="B6" s="19" t="s">
        <v>124</v>
      </c>
      <c r="C6" s="21" t="s">
        <v>132</v>
      </c>
      <c r="D6" s="17" t="s">
        <v>14</v>
      </c>
      <c r="E6" s="20" t="s">
        <v>134</v>
      </c>
      <c r="F6" s="13"/>
    </row>
    <row r="7" spans="1:6" s="2" customFormat="1" ht="15" customHeight="1">
      <c r="A7" s="18" t="s">
        <v>16</v>
      </c>
      <c r="B7" s="19" t="s">
        <v>125</v>
      </c>
      <c r="C7" s="21" t="s">
        <v>132</v>
      </c>
      <c r="D7" s="17" t="s">
        <v>14</v>
      </c>
      <c r="E7" s="20" t="s">
        <v>134</v>
      </c>
      <c r="F7" s="13"/>
    </row>
    <row r="8" spans="1:6" s="2" customFormat="1" ht="15" customHeight="1">
      <c r="A8" s="22" t="s">
        <v>17</v>
      </c>
      <c r="B8" s="19" t="s">
        <v>126</v>
      </c>
      <c r="C8" s="21" t="s">
        <v>132</v>
      </c>
      <c r="D8" s="17" t="s">
        <v>14</v>
      </c>
      <c r="E8" s="20" t="s">
        <v>134</v>
      </c>
      <c r="F8" s="13"/>
    </row>
    <row r="9" spans="1:6" s="2" customFormat="1" ht="15" customHeight="1">
      <c r="A9" s="22" t="s">
        <v>18</v>
      </c>
      <c r="B9" s="19" t="s">
        <v>127</v>
      </c>
      <c r="C9" s="21" t="s">
        <v>132</v>
      </c>
      <c r="D9" s="17" t="s">
        <v>14</v>
      </c>
      <c r="E9" s="20" t="s">
        <v>134</v>
      </c>
      <c r="F9" s="13"/>
    </row>
    <row r="10" spans="1:6" s="2" customFormat="1" ht="15" customHeight="1">
      <c r="A10" s="18" t="s">
        <v>19</v>
      </c>
      <c r="B10" s="19" t="s">
        <v>128</v>
      </c>
      <c r="C10" s="21" t="s">
        <v>132</v>
      </c>
      <c r="D10" s="17" t="s">
        <v>14</v>
      </c>
      <c r="E10" s="20" t="s">
        <v>134</v>
      </c>
      <c r="F10" s="13"/>
    </row>
    <row r="11" spans="1:6" s="2" customFormat="1" ht="15" customHeight="1">
      <c r="A11" s="18" t="s">
        <v>20</v>
      </c>
      <c r="B11" s="19" t="s">
        <v>129</v>
      </c>
      <c r="C11" s="21" t="s">
        <v>132</v>
      </c>
      <c r="D11" s="17" t="s">
        <v>14</v>
      </c>
      <c r="E11" s="20" t="s">
        <v>134</v>
      </c>
      <c r="F11" s="13"/>
    </row>
    <row r="12" spans="1:6" s="2" customFormat="1" ht="15" customHeight="1">
      <c r="A12" s="18" t="s">
        <v>21</v>
      </c>
      <c r="B12" s="19" t="s">
        <v>130</v>
      </c>
      <c r="C12" s="21" t="s">
        <v>132</v>
      </c>
      <c r="D12" s="17" t="s">
        <v>14</v>
      </c>
      <c r="E12" s="20" t="s">
        <v>134</v>
      </c>
      <c r="F12" s="13"/>
    </row>
    <row r="13" spans="1:6" s="2" customFormat="1" ht="15" customHeight="1">
      <c r="A13" s="23" t="s">
        <v>22</v>
      </c>
      <c r="B13" s="17"/>
      <c r="C13" s="17"/>
      <c r="D13" s="17"/>
      <c r="E13" s="17"/>
      <c r="F13" s="17"/>
    </row>
    <row r="14" spans="1:6" s="2" customFormat="1" ht="47.25">
      <c r="A14" s="76" t="s">
        <v>23</v>
      </c>
      <c r="B14" s="76" t="s">
        <v>135</v>
      </c>
      <c r="C14" s="76" t="s">
        <v>10</v>
      </c>
      <c r="D14" s="77" t="s">
        <v>11</v>
      </c>
      <c r="E14" s="77" t="s">
        <v>24</v>
      </c>
      <c r="F14" s="17"/>
    </row>
    <row r="15" spans="1:6" s="2" customFormat="1" ht="15" customHeight="1">
      <c r="A15" s="22" t="s">
        <v>25</v>
      </c>
      <c r="B15" s="24" t="s">
        <v>26</v>
      </c>
      <c r="C15" s="17" t="s">
        <v>131</v>
      </c>
      <c r="D15" s="17" t="s">
        <v>14</v>
      </c>
      <c r="E15" s="25" t="s">
        <v>27</v>
      </c>
      <c r="F15" s="17"/>
    </row>
    <row r="16" spans="1:6" s="2" customFormat="1" ht="15" customHeight="1">
      <c r="A16" s="22" t="s">
        <v>28</v>
      </c>
      <c r="B16" s="17" t="s">
        <v>29</v>
      </c>
      <c r="C16" s="17" t="s">
        <v>131</v>
      </c>
      <c r="D16" s="17" t="s">
        <v>14</v>
      </c>
      <c r="E16" s="25" t="s">
        <v>27</v>
      </c>
      <c r="F16" s="17"/>
    </row>
    <row r="17" spans="1:6" s="2" customFormat="1" ht="15.75">
      <c r="A17" s="17"/>
      <c r="B17" s="17"/>
      <c r="C17" s="17"/>
      <c r="D17" s="17"/>
      <c r="E17" s="22"/>
      <c r="F17" s="17"/>
    </row>
    <row r="18" spans="1:6" s="2" customFormat="1" ht="15">
      <c r="A18" s="13"/>
      <c r="B18" s="13"/>
      <c r="C18" s="13"/>
      <c r="D18" s="13"/>
      <c r="E18" s="13"/>
      <c r="F18" s="13"/>
    </row>
    <row r="19" spans="1:6" s="2" customFormat="1" ht="15">
      <c r="A19" s="13"/>
      <c r="B19" s="13"/>
      <c r="C19" s="13"/>
      <c r="D19" s="13"/>
      <c r="E19" s="13"/>
      <c r="F19" s="13"/>
    </row>
    <row r="20" spans="1:6" s="2" customFormat="1" ht="15">
      <c r="A20" s="13"/>
      <c r="B20" s="13"/>
      <c r="C20" s="26"/>
      <c r="D20" s="13"/>
      <c r="E20" s="13"/>
      <c r="F20" s="13"/>
    </row>
  </sheetData>
  <hyperlinks>
    <hyperlink ref="A5" location="Vis_01!A1" display="Vis_01" xr:uid="{9DE1B6D6-A996-4E9B-87DE-328226E3690D}"/>
    <hyperlink ref="A6" location="Vis_02!A1" display="Vis_02" xr:uid="{C39D50FA-D0DA-4E00-A753-82CFCE62FEA8}"/>
    <hyperlink ref="A7" location="Vis_03a!A1" display="Vis_03a" xr:uid="{D2A80267-50B7-4F67-A4B2-E8AEAD52654A}"/>
    <hyperlink ref="A8" location="Vis_03b!A1" display="Vis_03b" xr:uid="{4993E1C1-ADCD-410E-81C5-D5D010A329A9}"/>
    <hyperlink ref="A9" location="Vis_03c!A1" display="Vis_03c" xr:uid="{1C46FB15-BCB8-439A-B4DE-37398ECB9E54}"/>
    <hyperlink ref="A10" location="Vis_04!A1" display="Vis_04" xr:uid="{8DF16529-EEB7-4800-A824-D71D0188D116}"/>
    <hyperlink ref="A11" location="Vis_05!A1" display="Vis_05" xr:uid="{AB385535-8562-4C72-AFB0-1E6081CA2DC0}"/>
    <hyperlink ref="A12" location="Vis_06!A1" display="Vis_06" xr:uid="{7ED94BCD-6EAB-4EDB-BCC2-6A418BFD3357}"/>
    <hyperlink ref="A15" r:id="rId1" location="entry-clearance-visas-granted-outside-the-uk" xr:uid="{F64FF4AB-7A5F-4D9D-9E4B-A09F615000DE}"/>
    <hyperlink ref="E15" r:id="rId2" location="visas" xr:uid="{318C07C9-D8FA-467E-8FFE-437FA8DD8D6B}"/>
    <hyperlink ref="A16" r:id="rId3" location="entry-clearance-visas-granted-outside-the-uk" xr:uid="{13C95CCA-8B74-4E9A-BBAA-D29FB2594585}"/>
    <hyperlink ref="E16" r:id="rId4" location="visas" xr:uid="{191BBE7E-A2C8-4368-BCCE-BB9C8E7C860F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2"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3522F-0FA0-4461-A279-7587BD1665FE}">
  <dimension ref="A1:C30"/>
  <sheetViews>
    <sheetView showGridLines="0" workbookViewId="0"/>
  </sheetViews>
  <sheetFormatPr defaultRowHeight="15"/>
  <cols>
    <col min="1" max="1" width="16.28515625" customWidth="1"/>
    <col min="2" max="2" width="110.7109375" customWidth="1"/>
    <col min="3" max="3" width="29" customWidth="1"/>
  </cols>
  <sheetData>
    <row r="1" spans="1:3" ht="15.75">
      <c r="A1" s="78" t="s">
        <v>30</v>
      </c>
    </row>
    <row r="2" spans="1:3" ht="15.75">
      <c r="A2" s="83" t="s">
        <v>136</v>
      </c>
      <c r="B2" s="84" t="s">
        <v>137</v>
      </c>
      <c r="C2" s="85" t="s">
        <v>138</v>
      </c>
    </row>
    <row r="3" spans="1:3" ht="30">
      <c r="A3" s="152">
        <v>1</v>
      </c>
      <c r="B3" s="86" t="s">
        <v>31</v>
      </c>
      <c r="C3" s="82"/>
    </row>
    <row r="4" spans="1:3" ht="30">
      <c r="A4" s="152">
        <v>2</v>
      </c>
      <c r="B4" s="87" t="s">
        <v>32</v>
      </c>
      <c r="C4" s="82"/>
    </row>
    <row r="5" spans="1:3" ht="30">
      <c r="A5" s="152">
        <v>3</v>
      </c>
      <c r="B5" s="87" t="s">
        <v>33</v>
      </c>
      <c r="C5" s="82"/>
    </row>
    <row r="6" spans="1:3" ht="45">
      <c r="A6" s="153">
        <v>4</v>
      </c>
      <c r="B6" s="88" t="s">
        <v>34</v>
      </c>
      <c r="C6" s="89"/>
    </row>
    <row r="7" spans="1:3" ht="45.75">
      <c r="A7" s="154">
        <v>5</v>
      </c>
      <c r="B7" s="90" t="s">
        <v>35</v>
      </c>
      <c r="C7" s="89" t="s">
        <v>177</v>
      </c>
    </row>
    <row r="8" spans="1:3" ht="15.75">
      <c r="A8" s="154">
        <v>6</v>
      </c>
      <c r="B8" s="86" t="s">
        <v>36</v>
      </c>
      <c r="C8" s="89" t="s">
        <v>13</v>
      </c>
    </row>
    <row r="9" spans="1:3" ht="45">
      <c r="A9" s="152">
        <v>7</v>
      </c>
      <c r="B9" s="86" t="s">
        <v>139</v>
      </c>
      <c r="C9" s="151" t="s">
        <v>177</v>
      </c>
    </row>
    <row r="10" spans="1:3" ht="45.75">
      <c r="A10" s="152">
        <v>8</v>
      </c>
      <c r="B10" s="86" t="s">
        <v>140</v>
      </c>
      <c r="C10" s="89" t="s">
        <v>178</v>
      </c>
    </row>
    <row r="11" spans="1:3" ht="30">
      <c r="A11" s="152">
        <v>9</v>
      </c>
      <c r="B11" s="86" t="s">
        <v>141</v>
      </c>
      <c r="C11" s="89" t="s">
        <v>176</v>
      </c>
    </row>
    <row r="12" spans="1:3" ht="45">
      <c r="A12" s="153">
        <v>10</v>
      </c>
      <c r="B12" s="86" t="s">
        <v>142</v>
      </c>
      <c r="C12" s="89" t="s">
        <v>170</v>
      </c>
    </row>
    <row r="13" spans="1:3" ht="30">
      <c r="A13" s="154">
        <v>11</v>
      </c>
      <c r="B13" s="150" t="s">
        <v>143</v>
      </c>
      <c r="C13" s="89" t="s">
        <v>170</v>
      </c>
    </row>
    <row r="14" spans="1:3" ht="45.75">
      <c r="A14" s="154">
        <v>12</v>
      </c>
      <c r="B14" s="86" t="s">
        <v>161</v>
      </c>
      <c r="C14" s="89" t="s">
        <v>179</v>
      </c>
    </row>
    <row r="15" spans="1:3" ht="45.95" customHeight="1">
      <c r="A15" s="152">
        <v>13</v>
      </c>
      <c r="B15" s="271" t="s">
        <v>159</v>
      </c>
      <c r="C15" s="89" t="s">
        <v>179</v>
      </c>
    </row>
    <row r="16" spans="1:3" ht="45.75">
      <c r="A16" s="152">
        <v>14</v>
      </c>
      <c r="B16" s="86" t="s">
        <v>162</v>
      </c>
      <c r="C16" s="89" t="s">
        <v>179</v>
      </c>
    </row>
    <row r="17" spans="1:3" ht="30.75">
      <c r="A17" s="152">
        <v>15</v>
      </c>
      <c r="B17" s="86" t="s">
        <v>160</v>
      </c>
      <c r="C17" s="89" t="s">
        <v>175</v>
      </c>
    </row>
    <row r="18" spans="1:3" ht="45.75">
      <c r="A18" s="153">
        <v>16</v>
      </c>
      <c r="B18" s="86" t="s">
        <v>167</v>
      </c>
      <c r="C18" s="89" t="s">
        <v>180</v>
      </c>
    </row>
    <row r="19" spans="1:3" ht="45.75">
      <c r="A19" s="154">
        <v>17</v>
      </c>
      <c r="B19" s="150" t="s">
        <v>168</v>
      </c>
      <c r="C19" s="89" t="s">
        <v>180</v>
      </c>
    </row>
    <row r="20" spans="1:3" ht="15.75">
      <c r="A20" s="79"/>
      <c r="B20" s="80"/>
      <c r="C20" s="81"/>
    </row>
    <row r="21" spans="1:3" ht="15.75">
      <c r="A21" s="35"/>
      <c r="B21" s="80"/>
      <c r="C21" s="81"/>
    </row>
    <row r="23" spans="1:3" ht="15.75">
      <c r="B23" s="35"/>
    </row>
    <row r="24" spans="1:3" ht="15.75">
      <c r="B24" s="35"/>
    </row>
    <row r="25" spans="1:3" ht="15.75">
      <c r="B25" s="35"/>
    </row>
    <row r="26" spans="1:3" ht="15.75">
      <c r="B26" s="17"/>
    </row>
    <row r="27" spans="1:3" ht="15.75">
      <c r="B27" s="17"/>
    </row>
    <row r="28" spans="1:3" ht="15.75">
      <c r="B28" s="35"/>
    </row>
    <row r="29" spans="1:3" ht="15.75">
      <c r="B29" s="35"/>
    </row>
    <row r="30" spans="1:3">
      <c r="B30" s="15"/>
    </row>
  </sheetData>
  <hyperlinks>
    <hyperlink ref="B4" r:id="rId1" xr:uid="{B1A28679-C488-4955-8B97-22221E18CC68}"/>
    <hyperlink ref="B5" r:id="rId2" xr:uid="{08D7E6A3-BD14-4490-A5CB-E00BE3B6A6BA}"/>
    <hyperlink ref="B6" r:id="rId3" xr:uid="{33EEEB21-6573-4CD9-BE41-7E4520CFF52F}"/>
  </hyperlinks>
  <pageMargins left="0.7" right="0.7" top="0.75" bottom="0.75" header="0.3" footer="0.3"/>
  <pageSetup paperSize="9" orientation="portrait"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AF834-EC96-41AA-AAA6-3C2E07176F1F}">
  <dimension ref="A1:S24"/>
  <sheetViews>
    <sheetView showGridLines="0" workbookViewId="0"/>
  </sheetViews>
  <sheetFormatPr defaultColWidth="8.85546875" defaultRowHeight="15"/>
  <cols>
    <col min="1" max="1" width="55.42578125" style="74" customWidth="1"/>
    <col min="2" max="5" width="12.140625" style="74" customWidth="1"/>
    <col min="6" max="7" width="11.28515625" style="74" customWidth="1"/>
    <col min="8" max="9" width="11.5703125" style="74" customWidth="1"/>
    <col min="10" max="10" width="12.140625" style="74" customWidth="1"/>
    <col min="11" max="11" width="11.85546875" style="74" customWidth="1"/>
    <col min="12" max="12" width="13.5703125" style="74" customWidth="1"/>
    <col min="13" max="13" width="18.5703125" style="74" customWidth="1"/>
    <col min="14" max="14" width="18.7109375" style="74" customWidth="1"/>
    <col min="15" max="15" width="13.7109375" style="74" customWidth="1"/>
    <col min="16" max="16" width="16.7109375" style="74" customWidth="1"/>
    <col min="17" max="17" width="8.85546875" style="74" customWidth="1"/>
    <col min="18" max="18" width="10.7109375" style="74" customWidth="1"/>
    <col min="19" max="19" width="15.42578125" style="74" bestFit="1" customWidth="1"/>
    <col min="20" max="20" width="8.85546875" style="74" customWidth="1"/>
    <col min="21" max="16384" width="8.85546875" style="74"/>
  </cols>
  <sheetData>
    <row r="1" spans="1:19" ht="15.75">
      <c r="A1" s="141" t="s">
        <v>181</v>
      </c>
    </row>
    <row r="2" spans="1:19" ht="15.75">
      <c r="A2" s="96" t="s">
        <v>156</v>
      </c>
    </row>
    <row r="3" spans="1:19" ht="15.75">
      <c r="A3" s="96" t="s">
        <v>190</v>
      </c>
    </row>
    <row r="4" spans="1:19" ht="15.75">
      <c r="A4" s="97" t="s">
        <v>157</v>
      </c>
    </row>
    <row r="5" spans="1:19" ht="31.5">
      <c r="A5" s="142" t="s">
        <v>158</v>
      </c>
      <c r="B5" s="143" t="s">
        <v>145</v>
      </c>
      <c r="C5" s="143" t="s">
        <v>146</v>
      </c>
      <c r="D5" s="143" t="s">
        <v>147</v>
      </c>
      <c r="E5" s="143" t="s">
        <v>148</v>
      </c>
      <c r="F5" s="143" t="s">
        <v>149</v>
      </c>
      <c r="G5" s="144" t="s">
        <v>150</v>
      </c>
      <c r="H5" s="145" t="s">
        <v>151</v>
      </c>
      <c r="I5" s="146" t="s">
        <v>152</v>
      </c>
      <c r="J5" s="146" t="s">
        <v>153</v>
      </c>
      <c r="K5" s="147" t="s">
        <v>154</v>
      </c>
      <c r="L5" s="145" t="s">
        <v>155</v>
      </c>
      <c r="M5" s="148" t="s">
        <v>144</v>
      </c>
      <c r="N5" s="145" t="s">
        <v>132</v>
      </c>
      <c r="O5" s="145" t="s">
        <v>37</v>
      </c>
      <c r="P5" s="149" t="s">
        <v>38</v>
      </c>
      <c r="Q5" s="98"/>
      <c r="R5" s="99"/>
      <c r="S5" s="100"/>
    </row>
    <row r="6" spans="1:19" ht="15.75">
      <c r="A6" s="101" t="s">
        <v>39</v>
      </c>
      <c r="B6" s="34">
        <v>167146</v>
      </c>
      <c r="C6" s="34">
        <v>165900</v>
      </c>
      <c r="D6" s="34">
        <v>163922</v>
      </c>
      <c r="E6" s="34">
        <v>164943</v>
      </c>
      <c r="F6" s="34">
        <v>175812</v>
      </c>
      <c r="G6" s="102">
        <v>192559</v>
      </c>
      <c r="H6" s="103">
        <v>114528</v>
      </c>
      <c r="I6" s="104">
        <v>239193</v>
      </c>
      <c r="J6" s="105">
        <v>421565</v>
      </c>
      <c r="K6" s="106">
        <v>613627</v>
      </c>
      <c r="L6" s="107">
        <v>369419</v>
      </c>
      <c r="M6" s="210">
        <v>603014</v>
      </c>
      <c r="N6" s="107">
        <v>304656</v>
      </c>
      <c r="O6" s="107">
        <v>-298358</v>
      </c>
      <c r="P6" s="211">
        <v>-0.49</v>
      </c>
      <c r="Q6" s="108"/>
    </row>
    <row r="7" spans="1:19" ht="15.75">
      <c r="A7" s="109" t="s">
        <v>40</v>
      </c>
      <c r="B7" s="110">
        <v>90615</v>
      </c>
      <c r="C7" s="110">
        <v>91954</v>
      </c>
      <c r="D7" s="110">
        <v>93214</v>
      </c>
      <c r="E7" s="110">
        <v>93973</v>
      </c>
      <c r="F7" s="110">
        <v>102249</v>
      </c>
      <c r="G7" s="110">
        <v>113555</v>
      </c>
      <c r="H7" s="111">
        <v>72090</v>
      </c>
      <c r="I7" s="112">
        <v>150639</v>
      </c>
      <c r="J7" s="113">
        <v>313049</v>
      </c>
      <c r="K7" s="114">
        <v>498204</v>
      </c>
      <c r="L7" s="113">
        <v>254229</v>
      </c>
      <c r="M7" s="212">
        <v>483339</v>
      </c>
      <c r="N7" s="113">
        <v>193772</v>
      </c>
      <c r="O7" s="113">
        <v>-289567</v>
      </c>
      <c r="P7" s="213">
        <v>-0.6</v>
      </c>
    </row>
    <row r="8" spans="1:19" ht="15.75">
      <c r="A8" s="109" t="s">
        <v>41</v>
      </c>
      <c r="B8" s="110">
        <v>44003</v>
      </c>
      <c r="C8" s="110">
        <v>44928</v>
      </c>
      <c r="D8" s="110">
        <v>41999</v>
      </c>
      <c r="E8" s="110">
        <v>40773</v>
      </c>
      <c r="F8" s="110">
        <v>41417</v>
      </c>
      <c r="G8" s="110">
        <v>43467</v>
      </c>
      <c r="H8" s="111">
        <v>23309</v>
      </c>
      <c r="I8" s="112">
        <v>53919</v>
      </c>
      <c r="J8" s="113">
        <v>72436</v>
      </c>
      <c r="K8" s="114">
        <v>77034</v>
      </c>
      <c r="L8" s="113">
        <v>80706</v>
      </c>
      <c r="M8" s="212">
        <v>82511</v>
      </c>
      <c r="N8" s="113">
        <v>77529</v>
      </c>
      <c r="O8" s="113">
        <v>-4982</v>
      </c>
      <c r="P8" s="214">
        <v>-0.06</v>
      </c>
      <c r="Q8" s="115"/>
    </row>
    <row r="9" spans="1:19" ht="15.75">
      <c r="A9" s="109" t="s">
        <v>42</v>
      </c>
      <c r="B9" s="110">
        <v>9697</v>
      </c>
      <c r="C9" s="110">
        <v>5131</v>
      </c>
      <c r="D9" s="110">
        <v>4018</v>
      </c>
      <c r="E9" s="110">
        <v>4362</v>
      </c>
      <c r="F9" s="110">
        <v>5282</v>
      </c>
      <c r="G9" s="110">
        <v>5922</v>
      </c>
      <c r="H9" s="111">
        <v>3398</v>
      </c>
      <c r="I9" s="112">
        <v>5919</v>
      </c>
      <c r="J9" s="113">
        <v>7257</v>
      </c>
      <c r="K9" s="114">
        <v>9574</v>
      </c>
      <c r="L9" s="113">
        <v>7372</v>
      </c>
      <c r="M9" s="212">
        <v>9013</v>
      </c>
      <c r="N9" s="113">
        <v>7035</v>
      </c>
      <c r="O9" s="113">
        <v>-1978</v>
      </c>
      <c r="P9" s="214">
        <v>-0.22</v>
      </c>
      <c r="Q9" s="115"/>
    </row>
    <row r="10" spans="1:19" ht="15.75">
      <c r="A10" s="116" t="s">
        <v>43</v>
      </c>
      <c r="B10" s="117">
        <v>22831</v>
      </c>
      <c r="C10" s="117">
        <v>23887</v>
      </c>
      <c r="D10" s="117">
        <v>24691</v>
      </c>
      <c r="E10" s="117">
        <v>25835</v>
      </c>
      <c r="F10" s="117">
        <v>26864</v>
      </c>
      <c r="G10" s="110">
        <v>29615</v>
      </c>
      <c r="H10" s="118">
        <v>15731</v>
      </c>
      <c r="I10" s="112">
        <v>28716</v>
      </c>
      <c r="J10" s="113">
        <v>28823</v>
      </c>
      <c r="K10" s="119">
        <v>28815</v>
      </c>
      <c r="L10" s="120">
        <v>27112</v>
      </c>
      <c r="M10" s="215">
        <v>28151</v>
      </c>
      <c r="N10" s="120">
        <v>26320</v>
      </c>
      <c r="O10" s="120">
        <v>-1831</v>
      </c>
      <c r="P10" s="216">
        <v>-7.0000000000000007E-2</v>
      </c>
      <c r="Q10" s="115"/>
    </row>
    <row r="11" spans="1:19" ht="15.75">
      <c r="A11" s="33" t="s">
        <v>44</v>
      </c>
      <c r="B11" s="102">
        <v>293648</v>
      </c>
      <c r="C11" s="102">
        <v>272919</v>
      </c>
      <c r="D11" s="102">
        <v>294454</v>
      </c>
      <c r="E11" s="102">
        <v>330101</v>
      </c>
      <c r="F11" s="102">
        <v>354878</v>
      </c>
      <c r="G11" s="102">
        <v>404410</v>
      </c>
      <c r="H11" s="103">
        <v>250121</v>
      </c>
      <c r="I11" s="104">
        <v>435110</v>
      </c>
      <c r="J11" s="105">
        <v>623698</v>
      </c>
      <c r="K11" s="106">
        <v>604253</v>
      </c>
      <c r="L11" s="107">
        <v>419312</v>
      </c>
      <c r="M11" s="217">
        <v>561320</v>
      </c>
      <c r="N11" s="107">
        <v>425982</v>
      </c>
      <c r="O11" s="107">
        <v>-135338</v>
      </c>
      <c r="P11" s="211">
        <v>-0.24</v>
      </c>
      <c r="Q11" s="108"/>
    </row>
    <row r="12" spans="1:19" ht="15.75">
      <c r="A12" s="109" t="s">
        <v>45</v>
      </c>
      <c r="B12" s="110">
        <v>219950</v>
      </c>
      <c r="C12" s="110">
        <v>210274</v>
      </c>
      <c r="D12" s="110">
        <v>207100</v>
      </c>
      <c r="E12" s="110">
        <v>223258</v>
      </c>
      <c r="F12" s="110">
        <v>240801</v>
      </c>
      <c r="G12" s="110">
        <v>284721</v>
      </c>
      <c r="H12" s="111">
        <v>228966</v>
      </c>
      <c r="I12" s="112">
        <v>430485</v>
      </c>
      <c r="J12" s="113">
        <v>618711</v>
      </c>
      <c r="K12" s="114">
        <v>600024</v>
      </c>
      <c r="L12" s="113">
        <v>415103</v>
      </c>
      <c r="M12" s="212">
        <v>557328</v>
      </c>
      <c r="N12" s="113">
        <v>421908</v>
      </c>
      <c r="O12" s="113">
        <v>-135420</v>
      </c>
      <c r="P12" s="214">
        <v>-0.24</v>
      </c>
      <c r="Q12" s="115"/>
    </row>
    <row r="13" spans="1:19" ht="15.75">
      <c r="A13" s="116" t="s">
        <v>46</v>
      </c>
      <c r="B13" s="117">
        <v>73698</v>
      </c>
      <c r="C13" s="117">
        <v>62645</v>
      </c>
      <c r="D13" s="117">
        <v>87354</v>
      </c>
      <c r="E13" s="117">
        <v>106843</v>
      </c>
      <c r="F13" s="117">
        <v>114077</v>
      </c>
      <c r="G13" s="110">
        <v>119689</v>
      </c>
      <c r="H13" s="118">
        <v>21155</v>
      </c>
      <c r="I13" s="112">
        <v>4625</v>
      </c>
      <c r="J13" s="113">
        <v>4987</v>
      </c>
      <c r="K13" s="119">
        <v>4229</v>
      </c>
      <c r="L13" s="113">
        <v>4209</v>
      </c>
      <c r="M13" s="212">
        <v>3992</v>
      </c>
      <c r="N13" s="113">
        <v>4074</v>
      </c>
      <c r="O13" s="218">
        <v>82</v>
      </c>
      <c r="P13" s="216">
        <v>0.02</v>
      </c>
      <c r="Q13" s="115"/>
    </row>
    <row r="14" spans="1:19" ht="18.75">
      <c r="A14" s="101" t="s">
        <v>47</v>
      </c>
      <c r="B14" s="34">
        <v>34852</v>
      </c>
      <c r="C14" s="34">
        <v>37711</v>
      </c>
      <c r="D14" s="34">
        <v>37781</v>
      </c>
      <c r="E14" s="34">
        <v>40123</v>
      </c>
      <c r="F14" s="34">
        <v>43620</v>
      </c>
      <c r="G14" s="102">
        <v>55643</v>
      </c>
      <c r="H14" s="103">
        <v>37087</v>
      </c>
      <c r="I14" s="104">
        <v>42182</v>
      </c>
      <c r="J14" s="105">
        <v>47119</v>
      </c>
      <c r="K14" s="106">
        <v>80083</v>
      </c>
      <c r="L14" s="105">
        <v>86049</v>
      </c>
      <c r="M14" s="219">
        <v>78548</v>
      </c>
      <c r="N14" s="105">
        <v>76484</v>
      </c>
      <c r="O14" s="105">
        <v>-2064</v>
      </c>
      <c r="P14" s="211">
        <v>-0.03</v>
      </c>
      <c r="Q14" s="108"/>
    </row>
    <row r="15" spans="1:19" ht="15.75">
      <c r="A15" s="101" t="s">
        <v>48</v>
      </c>
      <c r="B15" s="34">
        <v>11114</v>
      </c>
      <c r="C15" s="34">
        <v>9807</v>
      </c>
      <c r="D15" s="34">
        <v>8045</v>
      </c>
      <c r="E15" s="34">
        <v>8891</v>
      </c>
      <c r="F15" s="34">
        <v>6673</v>
      </c>
      <c r="G15" s="34">
        <v>9403</v>
      </c>
      <c r="H15" s="103">
        <v>7342</v>
      </c>
      <c r="I15" s="121">
        <v>8921</v>
      </c>
      <c r="J15" s="107">
        <v>5007</v>
      </c>
      <c r="K15" s="106">
        <v>4362</v>
      </c>
      <c r="L15" s="107">
        <v>3864</v>
      </c>
      <c r="M15" s="217">
        <v>4163</v>
      </c>
      <c r="N15" s="107">
        <v>3666</v>
      </c>
      <c r="O15" s="220">
        <v>-497</v>
      </c>
      <c r="P15" s="211">
        <v>-0.12</v>
      </c>
      <c r="Q15" s="108"/>
    </row>
    <row r="16" spans="1:19" ht="15.75">
      <c r="A16" s="101" t="s">
        <v>49</v>
      </c>
      <c r="B16" s="34">
        <v>24985</v>
      </c>
      <c r="C16" s="34">
        <v>30302</v>
      </c>
      <c r="D16" s="34">
        <v>33092</v>
      </c>
      <c r="E16" s="34">
        <v>27106</v>
      </c>
      <c r="F16" s="34">
        <v>36296</v>
      </c>
      <c r="G16" s="34">
        <v>45613</v>
      </c>
      <c r="H16" s="103">
        <v>16027</v>
      </c>
      <c r="I16" s="121">
        <v>6528</v>
      </c>
      <c r="J16" s="95">
        <v>26</v>
      </c>
      <c r="K16" s="122">
        <v>90</v>
      </c>
      <c r="L16" s="95">
        <v>2</v>
      </c>
      <c r="M16" s="221">
        <v>3</v>
      </c>
      <c r="N16" s="220">
        <v>3</v>
      </c>
      <c r="O16" s="220">
        <v>0</v>
      </c>
      <c r="P16" s="222">
        <v>0</v>
      </c>
      <c r="Q16" s="34"/>
    </row>
    <row r="17" spans="1:17" ht="15.75">
      <c r="A17" s="101" t="s">
        <v>50</v>
      </c>
      <c r="B17" s="34" t="s">
        <v>51</v>
      </c>
      <c r="C17" s="34" t="s">
        <v>51</v>
      </c>
      <c r="D17" s="34" t="s">
        <v>51</v>
      </c>
      <c r="E17" s="34" t="s">
        <v>51</v>
      </c>
      <c r="F17" s="34" t="s">
        <v>51</v>
      </c>
      <c r="G17" s="34">
        <v>6600</v>
      </c>
      <c r="H17" s="123">
        <v>19015</v>
      </c>
      <c r="I17" s="121">
        <v>55275</v>
      </c>
      <c r="J17" s="107">
        <v>32209</v>
      </c>
      <c r="K17" s="124">
        <v>17283</v>
      </c>
      <c r="L17" s="107">
        <v>13869</v>
      </c>
      <c r="M17" s="217">
        <v>15322</v>
      </c>
      <c r="N17" s="107">
        <v>11640</v>
      </c>
      <c r="O17" s="107">
        <v>-3682</v>
      </c>
      <c r="P17" s="223">
        <v>-0.24</v>
      </c>
      <c r="Q17" s="125"/>
    </row>
    <row r="18" spans="1:17" ht="15.75">
      <c r="A18" s="33" t="s">
        <v>52</v>
      </c>
      <c r="B18" s="126" t="s">
        <v>51</v>
      </c>
      <c r="C18" s="126" t="s">
        <v>51</v>
      </c>
      <c r="D18" s="126" t="s">
        <v>51</v>
      </c>
      <c r="E18" s="126" t="s">
        <v>51</v>
      </c>
      <c r="F18" s="126" t="s">
        <v>51</v>
      </c>
      <c r="G18" s="102" t="s">
        <v>51</v>
      </c>
      <c r="H18" s="127" t="s">
        <v>51</v>
      </c>
      <c r="I18" s="104">
        <v>75579</v>
      </c>
      <c r="J18" s="105">
        <v>53694</v>
      </c>
      <c r="K18" s="92">
        <v>28168</v>
      </c>
      <c r="L18" s="102">
        <v>19273</v>
      </c>
      <c r="M18" s="224">
        <v>25856</v>
      </c>
      <c r="N18" s="102">
        <v>14424</v>
      </c>
      <c r="O18" s="102">
        <v>-11432</v>
      </c>
      <c r="P18" s="225">
        <v>-0.44</v>
      </c>
      <c r="Q18" s="125"/>
    </row>
    <row r="19" spans="1:17" ht="15.75">
      <c r="A19" s="33" t="s">
        <v>53</v>
      </c>
      <c r="B19" s="93" t="s">
        <v>51</v>
      </c>
      <c r="C19" s="93" t="s">
        <v>51</v>
      </c>
      <c r="D19" s="93" t="s">
        <v>51</v>
      </c>
      <c r="E19" s="93" t="s">
        <v>51</v>
      </c>
      <c r="F19" s="93" t="s">
        <v>51</v>
      </c>
      <c r="G19" s="128" t="s">
        <v>51</v>
      </c>
      <c r="H19" s="93" t="s">
        <v>51</v>
      </c>
      <c r="I19" s="128" t="s">
        <v>51</v>
      </c>
      <c r="J19" s="105">
        <v>62338</v>
      </c>
      <c r="K19" s="91">
        <v>9302</v>
      </c>
      <c r="L19" s="102">
        <v>1190</v>
      </c>
      <c r="M19" s="224">
        <v>5517</v>
      </c>
      <c r="N19" s="228">
        <v>346</v>
      </c>
      <c r="O19" s="102">
        <v>-5171</v>
      </c>
      <c r="P19" s="222">
        <v>-0.94</v>
      </c>
      <c r="Q19" s="34"/>
    </row>
    <row r="20" spans="1:17" ht="15.75">
      <c r="A20" s="101" t="s">
        <v>54</v>
      </c>
      <c r="B20" s="93" t="s">
        <v>51</v>
      </c>
      <c r="C20" s="93" t="s">
        <v>51</v>
      </c>
      <c r="D20" s="93" t="s">
        <v>51</v>
      </c>
      <c r="E20" s="93" t="s">
        <v>51</v>
      </c>
      <c r="F20" s="93" t="s">
        <v>51</v>
      </c>
      <c r="G20" s="93" t="s">
        <v>51</v>
      </c>
      <c r="H20" s="129" t="s">
        <v>51</v>
      </c>
      <c r="I20" s="93" t="s">
        <v>51</v>
      </c>
      <c r="J20" s="107">
        <v>147368</v>
      </c>
      <c r="K20" s="130">
        <v>30985</v>
      </c>
      <c r="L20" s="34">
        <v>18156</v>
      </c>
      <c r="M20" s="229">
        <v>26732</v>
      </c>
      <c r="N20" s="34">
        <v>16930</v>
      </c>
      <c r="O20" s="34">
        <v>-9802</v>
      </c>
      <c r="P20" s="223">
        <v>-0.37</v>
      </c>
      <c r="Q20" s="34"/>
    </row>
    <row r="21" spans="1:17" ht="15.75">
      <c r="A21" s="33" t="s">
        <v>55</v>
      </c>
      <c r="B21" s="102">
        <v>1878551</v>
      </c>
      <c r="C21" s="102">
        <v>1913774</v>
      </c>
      <c r="D21" s="102">
        <v>1902728</v>
      </c>
      <c r="E21" s="102">
        <v>2095584</v>
      </c>
      <c r="F21" s="102">
        <v>2239639</v>
      </c>
      <c r="G21" s="102">
        <v>2413461</v>
      </c>
      <c r="H21" s="131">
        <v>500596</v>
      </c>
      <c r="I21" s="104">
        <v>401977</v>
      </c>
      <c r="J21" s="105">
        <v>1396161</v>
      </c>
      <c r="K21" s="91">
        <v>1954981</v>
      </c>
      <c r="L21" s="102">
        <v>2162271</v>
      </c>
      <c r="M21" s="224">
        <v>2010833</v>
      </c>
      <c r="N21" s="102">
        <v>2159257</v>
      </c>
      <c r="O21" s="102">
        <v>148424</v>
      </c>
      <c r="P21" s="211">
        <v>7.0000000000000007E-2</v>
      </c>
      <c r="Q21" s="108"/>
    </row>
    <row r="22" spans="1:17" ht="15.75">
      <c r="A22" s="132" t="s">
        <v>56</v>
      </c>
      <c r="B22" s="133">
        <v>38267</v>
      </c>
      <c r="C22" s="133">
        <v>37934</v>
      </c>
      <c r="D22" s="133">
        <v>38951</v>
      </c>
      <c r="E22" s="133">
        <v>41119</v>
      </c>
      <c r="F22" s="133">
        <v>45077</v>
      </c>
      <c r="G22" s="34">
        <v>43950</v>
      </c>
      <c r="H22" s="123">
        <v>16928</v>
      </c>
      <c r="I22" s="121">
        <v>35180</v>
      </c>
      <c r="J22" s="107">
        <v>34511</v>
      </c>
      <c r="K22" s="130">
        <v>44318</v>
      </c>
      <c r="L22" s="34">
        <v>41359</v>
      </c>
      <c r="M22" s="229">
        <v>46042</v>
      </c>
      <c r="N22" s="34">
        <v>37842</v>
      </c>
      <c r="O22" s="34">
        <v>-8200</v>
      </c>
      <c r="P22" s="223">
        <v>-0.18</v>
      </c>
    </row>
    <row r="23" spans="1:17" ht="15.75">
      <c r="A23" s="136" t="s">
        <v>57</v>
      </c>
      <c r="B23" s="130">
        <v>2448563</v>
      </c>
      <c r="C23" s="130">
        <v>2468347</v>
      </c>
      <c r="D23" s="130">
        <v>2478973</v>
      </c>
      <c r="E23" s="130">
        <v>2707867</v>
      </c>
      <c r="F23" s="130">
        <v>2901995</v>
      </c>
      <c r="G23" s="137">
        <v>3171639</v>
      </c>
      <c r="H23" s="138">
        <v>961644</v>
      </c>
      <c r="I23" s="139">
        <v>1299945</v>
      </c>
      <c r="J23" s="140">
        <v>2823696</v>
      </c>
      <c r="K23" s="92">
        <v>3387452</v>
      </c>
      <c r="L23" s="137">
        <v>3134764</v>
      </c>
      <c r="M23" s="226">
        <f>SUM(M14:M22,M11,M6)</f>
        <v>3377350</v>
      </c>
      <c r="N23" s="226">
        <f>SUM(N14:N22,N11,N6)</f>
        <v>3051230</v>
      </c>
      <c r="O23" s="137">
        <v>-326120</v>
      </c>
      <c r="P23" s="227">
        <v>-0.1</v>
      </c>
    </row>
    <row r="24" spans="1:17" ht="15.75">
      <c r="A24" s="70"/>
    </row>
  </sheetData>
  <hyperlinks>
    <hyperlink ref="A4" r:id="rId1" location="entry-clearance-visas-granted-outside-the-uk" xr:uid="{4EE28698-1090-4232-94A4-CB6CDCB6FDEA}"/>
    <hyperlink ref="A2" location="Notes!A1" display="Link to notes" xr:uid="{27FD0164-2A92-49B4-A251-EE1814AF0BFA}"/>
    <hyperlink ref="A3" location="'Contents'!A1" display="Link to contents" xr:uid="{8A6090DF-50D2-408D-9332-721D368EEEDA}"/>
  </hyperlinks>
  <pageMargins left="0.70000000000000007" right="0.70000000000000007" top="0.75" bottom="0.75" header="0.30000000000000004" footer="0.30000000000000004"/>
  <pageSetup paperSize="9" fitToWidth="0" fitToHeight="0" orientation="portrait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31C5C-53D3-44D2-B8E9-00B76920DB7F}">
  <dimension ref="A1:Q46"/>
  <sheetViews>
    <sheetView showGridLines="0" workbookViewId="0"/>
  </sheetViews>
  <sheetFormatPr defaultColWidth="9.140625" defaultRowHeight="15"/>
  <cols>
    <col min="1" max="1" width="55.7109375" style="50" customWidth="1"/>
    <col min="2" max="2" width="24.7109375" style="50" customWidth="1"/>
    <col min="3" max="3" width="17.28515625" style="50" bestFit="1" customWidth="1"/>
    <col min="4" max="4" width="16.85546875" style="51" bestFit="1" customWidth="1"/>
    <col min="5" max="5" width="12.5703125" style="50" bestFit="1" customWidth="1"/>
    <col min="6" max="6" width="16.85546875" style="50" bestFit="1" customWidth="1"/>
    <col min="7" max="11" width="9.140625" style="50" customWidth="1"/>
    <col min="12" max="12" width="9.42578125" style="50" bestFit="1" customWidth="1"/>
    <col min="13" max="18" width="9.140625" style="50" customWidth="1"/>
    <col min="19" max="19" width="10.85546875" style="50" customWidth="1"/>
    <col min="20" max="20" width="9.140625" style="50" customWidth="1"/>
    <col min="21" max="16384" width="9.140625" style="50"/>
  </cols>
  <sheetData>
    <row r="1" spans="1:17" s="2" customFormat="1" ht="15.75">
      <c r="A1" s="166" t="s">
        <v>182</v>
      </c>
      <c r="B1" s="15"/>
      <c r="C1" s="15"/>
      <c r="D1" s="35"/>
      <c r="E1" s="15"/>
      <c r="F1" s="15"/>
      <c r="G1" s="15"/>
      <c r="H1" s="15"/>
      <c r="I1" s="15"/>
      <c r="J1" s="15"/>
      <c r="K1" s="15"/>
      <c r="L1" s="15"/>
      <c r="M1" s="15"/>
      <c r="N1" s="17"/>
      <c r="O1" s="17"/>
      <c r="P1" s="17"/>
      <c r="Q1" s="17"/>
    </row>
    <row r="2" spans="1:17" s="2" customFormat="1" ht="15.75">
      <c r="A2" s="96" t="s">
        <v>156</v>
      </c>
      <c r="B2" s="15"/>
      <c r="C2" s="15"/>
      <c r="D2" s="35"/>
      <c r="E2" s="15"/>
      <c r="F2" s="15"/>
      <c r="G2" s="15"/>
      <c r="H2" s="15"/>
      <c r="I2" s="15"/>
      <c r="J2" s="15"/>
      <c r="K2" s="15"/>
      <c r="L2" s="15"/>
      <c r="M2" s="15"/>
      <c r="N2" s="17"/>
      <c r="O2" s="17"/>
      <c r="P2" s="17"/>
      <c r="Q2" s="17"/>
    </row>
    <row r="3" spans="1:17" s="2" customFormat="1" ht="15.75">
      <c r="A3" s="96" t="s">
        <v>190</v>
      </c>
      <c r="B3" s="15"/>
      <c r="C3" s="15"/>
      <c r="D3" s="35"/>
      <c r="E3" s="15"/>
      <c r="F3" s="15"/>
      <c r="G3" s="15"/>
      <c r="H3" s="15"/>
      <c r="I3" s="15"/>
      <c r="J3" s="15"/>
      <c r="K3" s="15"/>
      <c r="L3" s="15"/>
      <c r="M3" s="15"/>
      <c r="N3" s="17"/>
      <c r="O3" s="17"/>
      <c r="P3" s="17"/>
      <c r="Q3" s="17"/>
    </row>
    <row r="4" spans="1:17" s="2" customFormat="1" ht="15.75">
      <c r="A4" s="94" t="s">
        <v>65</v>
      </c>
      <c r="B4" s="15"/>
      <c r="C4" s="15"/>
      <c r="D4" s="35"/>
      <c r="E4" s="15"/>
      <c r="F4" s="15"/>
      <c r="G4" s="15"/>
      <c r="H4" s="15"/>
      <c r="I4" s="15"/>
      <c r="J4" s="15"/>
      <c r="K4" s="15"/>
      <c r="L4" s="15"/>
      <c r="M4" s="15"/>
      <c r="N4" s="17"/>
      <c r="O4" s="17"/>
      <c r="P4" s="17"/>
      <c r="Q4" s="17"/>
    </row>
    <row r="5" spans="1:17" s="2" customFormat="1" ht="48" customHeight="1">
      <c r="A5" s="165" t="s">
        <v>58</v>
      </c>
      <c r="B5" s="161" t="s">
        <v>164</v>
      </c>
      <c r="C5" s="162" t="s">
        <v>165</v>
      </c>
      <c r="D5" s="161" t="s">
        <v>166</v>
      </c>
      <c r="E5" s="163" t="s">
        <v>60</v>
      </c>
      <c r="F5" s="161" t="s">
        <v>61</v>
      </c>
      <c r="G5" s="15"/>
      <c r="H5" s="15"/>
      <c r="I5" s="15"/>
      <c r="J5" s="15"/>
      <c r="K5" s="15"/>
      <c r="L5" s="15"/>
      <c r="M5" s="15"/>
      <c r="N5" s="17"/>
      <c r="O5" s="17"/>
      <c r="P5" s="17"/>
      <c r="Q5" s="17"/>
    </row>
    <row r="6" spans="1:17" s="40" customFormat="1" ht="15.75">
      <c r="A6" s="155" t="s">
        <v>39</v>
      </c>
      <c r="B6" s="230">
        <v>348236</v>
      </c>
      <c r="C6" s="169">
        <v>355040</v>
      </c>
      <c r="D6" s="169">
        <v>304656</v>
      </c>
      <c r="E6" s="231">
        <v>0.86</v>
      </c>
      <c r="F6" s="232">
        <v>43886</v>
      </c>
      <c r="G6" s="39"/>
      <c r="M6" s="27"/>
      <c r="N6" s="27"/>
      <c r="O6" s="27"/>
      <c r="P6" s="27"/>
      <c r="Q6" s="27"/>
    </row>
    <row r="7" spans="1:17" s="40" customFormat="1" ht="15.75">
      <c r="A7" s="156" t="s">
        <v>40</v>
      </c>
      <c r="B7" s="233">
        <v>224945</v>
      </c>
      <c r="C7" s="234">
        <v>230614</v>
      </c>
      <c r="D7" s="234">
        <v>193772</v>
      </c>
      <c r="E7" s="231">
        <v>0.84</v>
      </c>
      <c r="F7" s="235">
        <v>31972</v>
      </c>
      <c r="G7" s="39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s="40" customFormat="1" ht="15.75">
      <c r="A8" s="156" t="s">
        <v>41</v>
      </c>
      <c r="B8" s="233">
        <v>85652</v>
      </c>
      <c r="C8" s="234">
        <v>85928</v>
      </c>
      <c r="D8" s="234">
        <v>77529</v>
      </c>
      <c r="E8" s="231">
        <v>0.9</v>
      </c>
      <c r="F8" s="235">
        <v>7303</v>
      </c>
      <c r="G8" s="39"/>
      <c r="H8" s="27"/>
      <c r="I8" s="27"/>
      <c r="J8" s="27"/>
      <c r="K8" s="41"/>
      <c r="L8" s="42"/>
      <c r="M8" s="42"/>
      <c r="N8" s="43"/>
      <c r="O8" s="44"/>
      <c r="P8" s="42"/>
      <c r="Q8" s="27"/>
    </row>
    <row r="9" spans="1:17" s="40" customFormat="1" ht="15.75">
      <c r="A9" s="156" t="s">
        <v>42</v>
      </c>
      <c r="B9" s="233">
        <v>7172</v>
      </c>
      <c r="C9" s="234">
        <v>7334</v>
      </c>
      <c r="D9" s="234">
        <v>7035</v>
      </c>
      <c r="E9" s="231">
        <v>0.96</v>
      </c>
      <c r="F9" s="236">
        <v>199</v>
      </c>
      <c r="G9" s="39"/>
      <c r="H9" s="27"/>
      <c r="I9" s="27"/>
      <c r="J9" s="27"/>
      <c r="K9" s="41"/>
      <c r="L9" s="42"/>
      <c r="M9" s="42"/>
      <c r="N9" s="43"/>
      <c r="O9" s="44"/>
      <c r="P9" s="42"/>
      <c r="Q9" s="27"/>
    </row>
    <row r="10" spans="1:17" s="40" customFormat="1" ht="15.75">
      <c r="A10" s="157" t="s">
        <v>43</v>
      </c>
      <c r="B10" s="237">
        <v>30467</v>
      </c>
      <c r="C10" s="238">
        <v>31164</v>
      </c>
      <c r="D10" s="238">
        <v>26320</v>
      </c>
      <c r="E10" s="239">
        <v>0.84</v>
      </c>
      <c r="F10" s="238">
        <v>4412</v>
      </c>
      <c r="G10" s="39"/>
      <c r="H10" s="27"/>
      <c r="I10" s="27"/>
      <c r="J10" s="27"/>
      <c r="K10" s="45"/>
      <c r="L10" s="42"/>
      <c r="M10" s="42"/>
      <c r="N10" s="43"/>
      <c r="O10" s="44"/>
      <c r="P10" s="42"/>
      <c r="Q10" s="27"/>
    </row>
    <row r="11" spans="1:17" s="40" customFormat="1" ht="15.75">
      <c r="A11" s="155" t="s">
        <v>44</v>
      </c>
      <c r="B11" s="240">
        <v>454958</v>
      </c>
      <c r="C11" s="169">
        <v>453758</v>
      </c>
      <c r="D11" s="169">
        <v>425982</v>
      </c>
      <c r="E11" s="231">
        <v>0.94</v>
      </c>
      <c r="F11" s="232">
        <v>21600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7" s="40" customFormat="1" ht="15.75">
      <c r="A12" s="156" t="s">
        <v>45</v>
      </c>
      <c r="B12" s="233">
        <v>441847</v>
      </c>
      <c r="C12" s="234">
        <v>443002</v>
      </c>
      <c r="D12" s="234">
        <v>421908</v>
      </c>
      <c r="E12" s="231">
        <v>0.95</v>
      </c>
      <c r="F12" s="235">
        <v>15223</v>
      </c>
      <c r="G12" s="27"/>
      <c r="H12" s="27"/>
      <c r="I12" s="27"/>
      <c r="J12" s="27"/>
      <c r="K12" s="27"/>
      <c r="L12" s="46"/>
      <c r="M12" s="46"/>
      <c r="N12" s="46"/>
      <c r="O12" s="47"/>
      <c r="P12" s="46"/>
      <c r="Q12" s="27"/>
    </row>
    <row r="13" spans="1:17" s="40" customFormat="1" ht="15.75">
      <c r="A13" s="157" t="s">
        <v>46</v>
      </c>
      <c r="B13" s="237">
        <v>13111</v>
      </c>
      <c r="C13" s="238">
        <v>10756</v>
      </c>
      <c r="D13" s="238">
        <v>4074</v>
      </c>
      <c r="E13" s="239">
        <v>0.38</v>
      </c>
      <c r="F13" s="238">
        <v>6377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s="40" customFormat="1" ht="15.75">
      <c r="A14" s="158" t="s">
        <v>62</v>
      </c>
      <c r="B14" s="240">
        <v>79785</v>
      </c>
      <c r="C14" s="169">
        <v>89799</v>
      </c>
      <c r="D14" s="169">
        <v>76484</v>
      </c>
      <c r="E14" s="231">
        <v>0.85</v>
      </c>
      <c r="F14" s="232">
        <v>12627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7" s="2" customFormat="1" ht="15.75">
      <c r="A15" s="158" t="s">
        <v>63</v>
      </c>
      <c r="B15" s="240">
        <v>3673</v>
      </c>
      <c r="C15" s="169">
        <v>4453</v>
      </c>
      <c r="D15" s="169">
        <v>3666</v>
      </c>
      <c r="E15" s="231">
        <v>0.82</v>
      </c>
      <c r="F15" s="241">
        <v>712</v>
      </c>
      <c r="G15" s="15"/>
      <c r="H15" s="15"/>
      <c r="I15" s="15"/>
      <c r="J15" s="15"/>
      <c r="K15" s="15"/>
      <c r="L15" s="15"/>
      <c r="M15" s="15"/>
      <c r="N15" s="17"/>
      <c r="O15" s="17"/>
      <c r="P15" s="17"/>
      <c r="Q15" s="17"/>
    </row>
    <row r="16" spans="1:17" s="2" customFormat="1" ht="15.75">
      <c r="A16" s="158" t="s">
        <v>49</v>
      </c>
      <c r="B16" s="242">
        <v>2</v>
      </c>
      <c r="C16" s="243">
        <v>22</v>
      </c>
      <c r="D16" s="243">
        <v>3</v>
      </c>
      <c r="E16" s="231">
        <v>0.14000000000000001</v>
      </c>
      <c r="F16" s="241">
        <v>12</v>
      </c>
      <c r="G16" s="15"/>
      <c r="H16" s="15"/>
      <c r="I16" s="15"/>
      <c r="J16" s="15"/>
      <c r="K16" s="15"/>
      <c r="L16" s="15"/>
      <c r="M16" s="15"/>
      <c r="N16" s="17"/>
      <c r="O16" s="17"/>
      <c r="P16" s="17"/>
      <c r="Q16" s="17"/>
    </row>
    <row r="17" spans="1:17" s="2" customFormat="1" ht="15.75">
      <c r="A17" s="159" t="s">
        <v>50</v>
      </c>
      <c r="B17" s="244">
        <v>26617</v>
      </c>
      <c r="C17" s="245">
        <v>31840</v>
      </c>
      <c r="D17" s="245">
        <v>11640</v>
      </c>
      <c r="E17" s="239">
        <v>0.37</v>
      </c>
      <c r="F17" s="245">
        <v>19845</v>
      </c>
      <c r="G17" s="15"/>
      <c r="H17" s="15"/>
      <c r="I17" s="15"/>
      <c r="J17" s="15"/>
      <c r="K17" s="15"/>
      <c r="L17" s="15"/>
      <c r="M17" s="15"/>
      <c r="N17" s="17"/>
      <c r="O17" s="17"/>
      <c r="P17" s="17"/>
      <c r="Q17" s="17"/>
    </row>
    <row r="18" spans="1:17" s="2" customFormat="1" ht="15.75">
      <c r="A18" s="158" t="s">
        <v>52</v>
      </c>
      <c r="B18" s="230">
        <v>12049</v>
      </c>
      <c r="C18" s="246">
        <v>15252</v>
      </c>
      <c r="D18" s="246">
        <v>14424</v>
      </c>
      <c r="E18" s="247">
        <v>0.95</v>
      </c>
      <c r="F18" s="248">
        <v>284</v>
      </c>
      <c r="G18" s="15"/>
      <c r="H18" s="15"/>
      <c r="I18" s="15"/>
      <c r="J18" s="15"/>
      <c r="K18" s="15"/>
      <c r="L18" s="15"/>
      <c r="M18" s="15"/>
      <c r="N18" s="17"/>
      <c r="O18" s="17"/>
      <c r="P18" s="17"/>
      <c r="Q18" s="17"/>
    </row>
    <row r="19" spans="1:17" s="2" customFormat="1" ht="15.75">
      <c r="A19" s="160" t="s">
        <v>53</v>
      </c>
      <c r="B19" s="249">
        <v>113</v>
      </c>
      <c r="C19" s="248">
        <v>543</v>
      </c>
      <c r="D19" s="228">
        <v>346</v>
      </c>
      <c r="E19" s="231">
        <v>0.64</v>
      </c>
      <c r="F19" s="248">
        <v>151</v>
      </c>
      <c r="G19" s="15"/>
      <c r="H19" s="15"/>
      <c r="I19" s="15"/>
      <c r="J19" s="15"/>
      <c r="K19" s="15"/>
      <c r="L19" s="15"/>
      <c r="M19" s="15"/>
      <c r="N19" s="17"/>
      <c r="O19" s="17"/>
      <c r="P19" s="17"/>
      <c r="Q19" s="17"/>
    </row>
    <row r="20" spans="1:17" s="2" customFormat="1" ht="15.75">
      <c r="A20" s="158" t="s">
        <v>54</v>
      </c>
      <c r="B20" s="240">
        <v>24051</v>
      </c>
      <c r="C20" s="169">
        <v>24812</v>
      </c>
      <c r="D20" s="34">
        <v>16930</v>
      </c>
      <c r="E20" s="239">
        <v>0.68</v>
      </c>
      <c r="F20" s="232">
        <v>7002</v>
      </c>
      <c r="G20" s="15"/>
      <c r="H20" s="15"/>
      <c r="I20" s="15"/>
      <c r="J20" s="15"/>
      <c r="K20" s="15"/>
      <c r="L20" s="15"/>
      <c r="M20" s="15"/>
      <c r="N20" s="17"/>
      <c r="O20" s="17"/>
      <c r="P20" s="17"/>
      <c r="Q20" s="17"/>
    </row>
    <row r="21" spans="1:17" s="2" customFormat="1" ht="15.75">
      <c r="A21" s="160" t="s">
        <v>55</v>
      </c>
      <c r="B21" s="230">
        <v>2715610</v>
      </c>
      <c r="C21" s="246">
        <v>2707354</v>
      </c>
      <c r="D21" s="246">
        <v>2159257</v>
      </c>
      <c r="E21" s="231">
        <v>0.8</v>
      </c>
      <c r="F21" s="246">
        <v>543783</v>
      </c>
      <c r="G21" s="15"/>
      <c r="H21" s="15"/>
      <c r="I21" s="15"/>
      <c r="J21" s="15"/>
      <c r="K21" s="15"/>
      <c r="L21" s="15"/>
      <c r="M21" s="15"/>
      <c r="N21" s="17"/>
      <c r="O21" s="17"/>
      <c r="P21" s="17"/>
      <c r="Q21" s="17"/>
    </row>
    <row r="22" spans="1:17" s="2" customFormat="1" ht="15.75">
      <c r="A22" s="159" t="s">
        <v>56</v>
      </c>
      <c r="B22" s="244">
        <v>43497</v>
      </c>
      <c r="C22" s="245">
        <v>44906</v>
      </c>
      <c r="D22" s="245">
        <v>37842</v>
      </c>
      <c r="E22" s="239">
        <v>0.84</v>
      </c>
      <c r="F22" s="245">
        <v>5176</v>
      </c>
      <c r="G22" s="15"/>
      <c r="H22" s="15"/>
      <c r="I22" s="15"/>
      <c r="J22" s="15"/>
      <c r="K22" s="15"/>
      <c r="L22" s="15"/>
      <c r="M22" s="15"/>
      <c r="N22" s="17"/>
      <c r="O22" s="17"/>
      <c r="P22" s="17"/>
      <c r="Q22" s="17"/>
    </row>
    <row r="23" spans="1:17" s="2" customFormat="1" ht="15.75">
      <c r="A23" s="164" t="s">
        <v>64</v>
      </c>
      <c r="B23" s="240">
        <v>3708591</v>
      </c>
      <c r="C23" s="232">
        <v>3727779</v>
      </c>
      <c r="D23" s="102">
        <v>3051230</v>
      </c>
      <c r="E23" s="250">
        <v>0.82</v>
      </c>
      <c r="F23" s="232">
        <v>655078</v>
      </c>
      <c r="G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s="2" customFormat="1" ht="15.75">
      <c r="A24" s="49"/>
      <c r="B24" s="38"/>
      <c r="C24" s="38"/>
      <c r="D24" s="48"/>
      <c r="E24" s="38"/>
      <c r="F24" s="38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6" spans="1:17" s="2" customFormat="1" ht="15.75">
      <c r="A26" s="23"/>
      <c r="B26" s="52"/>
      <c r="C26" s="52"/>
      <c r="D26" s="52"/>
      <c r="E26" s="52"/>
      <c r="G26" s="15"/>
      <c r="H26" s="17"/>
      <c r="I26" s="15"/>
      <c r="J26" s="15"/>
      <c r="K26" s="15"/>
      <c r="L26" s="15"/>
      <c r="M26" s="15"/>
      <c r="N26" s="15"/>
      <c r="O26" s="15"/>
      <c r="P26" s="15"/>
      <c r="Q26" s="15"/>
    </row>
    <row r="27" spans="1:17" s="2" customFormat="1" ht="15.75">
      <c r="A27" s="23"/>
      <c r="B27" s="30"/>
      <c r="C27" s="30"/>
      <c r="D27" s="30"/>
      <c r="E27" s="23"/>
      <c r="F27" s="30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s="2" customFormat="1" ht="15.75">
      <c r="A28" s="17"/>
      <c r="B28" s="31"/>
      <c r="C28" s="31"/>
      <c r="D28" s="53"/>
      <c r="E28" s="53"/>
      <c r="G28" s="15"/>
      <c r="N28" s="15"/>
      <c r="O28" s="15"/>
      <c r="P28" s="15"/>
      <c r="Q28" s="15"/>
    </row>
    <row r="29" spans="1:17" s="2" customFormat="1" ht="15.75">
      <c r="A29" s="17"/>
      <c r="B29" s="31"/>
      <c r="C29" s="31"/>
      <c r="D29" s="53"/>
      <c r="E29" s="17"/>
      <c r="K29" s="15"/>
      <c r="L29" s="15"/>
      <c r="M29" s="15"/>
      <c r="N29" s="15"/>
      <c r="O29" s="15"/>
      <c r="P29" s="15"/>
      <c r="Q29" s="15"/>
    </row>
    <row r="30" spans="1:17" s="2" customFormat="1" ht="15.75">
      <c r="A30" s="17"/>
      <c r="B30" s="31"/>
      <c r="C30" s="31"/>
      <c r="D30" s="53"/>
      <c r="E30" s="17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s="2" customFormat="1" ht="15.75">
      <c r="A31" s="28"/>
      <c r="B31" s="29"/>
      <c r="C31" s="29"/>
      <c r="D31" s="29"/>
      <c r="E31" s="29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s="2" customFormat="1" ht="15.75">
      <c r="A32" s="49"/>
      <c r="B32" s="29"/>
      <c r="C32" s="29"/>
      <c r="D32" s="29"/>
      <c r="E32" s="29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s="2" customFormat="1" ht="15.75">
      <c r="A33" s="49"/>
      <c r="B33" s="29"/>
      <c r="C33" s="29"/>
      <c r="D33" s="29"/>
      <c r="E33" s="29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s="2" customFormat="1" ht="15.75">
      <c r="A34" s="27"/>
      <c r="B34" s="27"/>
      <c r="C34" s="32"/>
      <c r="D34" s="29"/>
      <c r="E34" s="32"/>
      <c r="F34" s="32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s="2" customFormat="1" ht="15" customHeight="1">
      <c r="A35" s="35"/>
    </row>
    <row r="36" spans="1:17" s="2" customFormat="1" ht="15" customHeight="1">
      <c r="A36" s="35"/>
    </row>
    <row r="37" spans="1:17" s="2" customFormat="1" ht="15.75">
      <c r="A37" s="17"/>
      <c r="B37" s="54"/>
      <c r="C37" s="55"/>
      <c r="D37" s="56"/>
      <c r="E37" s="55"/>
      <c r="F37" s="5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s="2" customFormat="1" ht="15.75">
      <c r="A38" s="57"/>
      <c r="B38" s="58"/>
      <c r="C38" s="59"/>
      <c r="D38" s="60"/>
      <c r="E38" s="59"/>
      <c r="F38" s="59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s="2" customFormat="1" ht="15.75">
      <c r="A39" s="35"/>
      <c r="B39" s="58"/>
      <c r="C39" s="59"/>
      <c r="D39" s="60"/>
      <c r="E39" s="59"/>
      <c r="F39" s="59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2" customFormat="1" ht="15.75">
      <c r="A40" s="57"/>
      <c r="B40" s="15"/>
      <c r="C40" s="15"/>
      <c r="D40" s="3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s="2" customFormat="1" ht="15.75">
      <c r="B41" s="15"/>
      <c r="C41" s="15"/>
      <c r="D41" s="3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s="2" customFormat="1">
      <c r="A42" s="61"/>
      <c r="B42" s="61"/>
      <c r="C42" s="61"/>
      <c r="D42" s="61"/>
      <c r="E42" s="61"/>
      <c r="F42" s="61"/>
      <c r="G42" s="62"/>
      <c r="H42" s="62"/>
      <c r="I42" s="62"/>
      <c r="J42" s="62"/>
      <c r="K42" s="62"/>
      <c r="L42" s="62"/>
      <c r="M42" s="62"/>
      <c r="N42" s="62"/>
      <c r="O42" s="62"/>
      <c r="P42" s="63"/>
      <c r="Q42" s="64"/>
    </row>
    <row r="43" spans="1:17" s="2" customFormat="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1:17" s="2" customForma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1:17" s="2" customFormat="1">
      <c r="A45" s="65"/>
      <c r="B45" s="65"/>
      <c r="C45" s="65"/>
      <c r="D45" s="65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1:17" s="2" customForma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</sheetData>
  <hyperlinks>
    <hyperlink ref="A4" r:id="rId1" location="entry-clearance-visas-granted-outside-the-uk" xr:uid="{69630340-3444-4673-8A01-A5CEFA6B6FA5}"/>
    <hyperlink ref="A2" location="Notes!A1" display="Link to notes" xr:uid="{304EF992-15CD-4546-86BB-44E9978C56A1}"/>
    <hyperlink ref="A3" location="'Contents'!A1" display="Link to contents" xr:uid="{365AB95E-CA35-4810-AD6E-8AD6DEAA945A}"/>
  </hyperlinks>
  <pageMargins left="0.70000000000000007" right="0.70000000000000007" top="0.75" bottom="0.75" header="0.30000000000000004" footer="0.30000000000000004"/>
  <pageSetup paperSize="9" fitToWidth="0" fitToHeight="0" orientation="portrait"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88BBC-2FA3-42BC-83E5-650B3DEF8D3F}">
  <dimension ref="A1:R189"/>
  <sheetViews>
    <sheetView showGridLines="0" workbookViewId="0"/>
  </sheetViews>
  <sheetFormatPr defaultColWidth="9.140625" defaultRowHeight="12.75"/>
  <cols>
    <col min="1" max="1" width="9.140625" style="178" customWidth="1"/>
    <col min="2" max="2" width="27.42578125" style="178" bestFit="1" customWidth="1"/>
    <col min="3" max="3" width="14.28515625" style="178" bestFit="1" customWidth="1"/>
    <col min="4" max="4" width="17.28515625" style="178" bestFit="1" customWidth="1"/>
    <col min="5" max="5" width="14.28515625" style="178" bestFit="1" customWidth="1"/>
    <col min="6" max="6" width="11.5703125" style="178" bestFit="1" customWidth="1"/>
    <col min="7" max="7" width="12.5703125" style="178" bestFit="1" customWidth="1"/>
    <col min="8" max="8" width="9.5703125" style="178" customWidth="1"/>
    <col min="9" max="10" width="9.85546875" style="178" customWidth="1"/>
    <col min="11" max="14" width="12.140625" style="178" customWidth="1"/>
    <col min="15" max="15" width="9.140625" style="178" customWidth="1"/>
    <col min="16" max="16384" width="9.140625" style="178"/>
  </cols>
  <sheetData>
    <row r="1" spans="1:18" s="167" customFormat="1" ht="15.75">
      <c r="A1" s="141" t="s">
        <v>183</v>
      </c>
      <c r="B1" s="73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3"/>
      <c r="P1" s="73"/>
      <c r="Q1" s="73"/>
      <c r="R1" s="73"/>
    </row>
    <row r="2" spans="1:18" s="167" customFormat="1" ht="15">
      <c r="A2" s="96" t="s">
        <v>156</v>
      </c>
      <c r="B2" s="7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3"/>
      <c r="P2" s="73"/>
      <c r="Q2" s="73"/>
      <c r="R2" s="73"/>
    </row>
    <row r="3" spans="1:18" s="167" customFormat="1" ht="15">
      <c r="A3" s="96" t="s">
        <v>190</v>
      </c>
      <c r="B3" s="7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3"/>
      <c r="P3" s="73"/>
      <c r="Q3" s="73"/>
      <c r="R3" s="73"/>
    </row>
    <row r="4" spans="1:18" s="74" customFormat="1" ht="15.75">
      <c r="A4" s="97" t="s">
        <v>163</v>
      </c>
      <c r="B4" s="168"/>
      <c r="C4" s="169"/>
      <c r="D4" s="71"/>
      <c r="E4" s="71"/>
      <c r="F4" s="71"/>
      <c r="G4" s="71"/>
      <c r="K4" s="71"/>
      <c r="L4" s="71"/>
      <c r="M4" s="71"/>
      <c r="N4" s="71"/>
      <c r="O4" s="71"/>
      <c r="P4" s="71"/>
      <c r="Q4" s="71"/>
      <c r="R4" s="71"/>
    </row>
    <row r="5" spans="1:18" s="167" customFormat="1" ht="49.5" customHeight="1">
      <c r="A5" s="67" t="s">
        <v>66</v>
      </c>
      <c r="B5" s="179" t="s">
        <v>67</v>
      </c>
      <c r="C5" s="37" t="s">
        <v>164</v>
      </c>
      <c r="D5" s="69" t="s">
        <v>165</v>
      </c>
      <c r="E5" s="36" t="s">
        <v>59</v>
      </c>
      <c r="F5" s="68" t="s">
        <v>68</v>
      </c>
      <c r="G5" s="37" t="s">
        <v>69</v>
      </c>
      <c r="H5" s="74"/>
      <c r="I5" s="74"/>
      <c r="J5" s="74"/>
      <c r="K5" s="71"/>
      <c r="L5" s="71"/>
      <c r="M5" s="71"/>
      <c r="N5" s="71"/>
      <c r="O5" s="73"/>
      <c r="P5" s="73"/>
      <c r="Q5" s="73"/>
      <c r="R5" s="73"/>
    </row>
    <row r="6" spans="1:18" s="171" customFormat="1" ht="15.75">
      <c r="A6" s="170">
        <v>1</v>
      </c>
      <c r="B6" s="269" t="s">
        <v>70</v>
      </c>
      <c r="C6" s="251">
        <v>73435</v>
      </c>
      <c r="D6" s="252">
        <v>74708</v>
      </c>
      <c r="E6" s="113">
        <v>66061</v>
      </c>
      <c r="F6" s="253">
        <v>0.88</v>
      </c>
      <c r="G6" s="114">
        <v>7547</v>
      </c>
      <c r="H6" s="74"/>
      <c r="I6" s="74"/>
      <c r="J6" s="74"/>
      <c r="K6" s="168"/>
      <c r="L6" s="168"/>
      <c r="M6" s="168"/>
      <c r="N6" s="168"/>
      <c r="O6" s="168"/>
      <c r="P6" s="168"/>
      <c r="Q6" s="168"/>
      <c r="R6" s="168"/>
    </row>
    <row r="7" spans="1:18" s="171" customFormat="1" ht="15.75">
      <c r="A7" s="170">
        <v>2</v>
      </c>
      <c r="B7" s="270" t="s">
        <v>71</v>
      </c>
      <c r="C7" s="255">
        <v>34352</v>
      </c>
      <c r="D7" s="113">
        <v>35502</v>
      </c>
      <c r="E7" s="113">
        <v>24904</v>
      </c>
      <c r="F7" s="214">
        <v>0.7</v>
      </c>
      <c r="G7" s="114">
        <v>9536</v>
      </c>
      <c r="H7" s="74"/>
      <c r="I7" s="74"/>
      <c r="J7" s="74"/>
      <c r="K7" s="168"/>
      <c r="L7" s="168"/>
      <c r="M7" s="168"/>
      <c r="N7" s="168"/>
      <c r="O7" s="168"/>
      <c r="P7" s="168"/>
      <c r="Q7" s="168"/>
      <c r="R7" s="168"/>
    </row>
    <row r="8" spans="1:18" s="171" customFormat="1" ht="15.75">
      <c r="A8" s="170">
        <v>3</v>
      </c>
      <c r="B8" s="270" t="s">
        <v>73</v>
      </c>
      <c r="C8" s="255">
        <v>20748</v>
      </c>
      <c r="D8" s="113">
        <v>20821</v>
      </c>
      <c r="E8" s="113">
        <v>18948</v>
      </c>
      <c r="F8" s="214">
        <v>0.91</v>
      </c>
      <c r="G8" s="114">
        <v>1689</v>
      </c>
      <c r="H8" s="74"/>
      <c r="I8" s="74"/>
      <c r="J8" s="74"/>
      <c r="K8" s="168"/>
      <c r="L8" s="168"/>
      <c r="M8" s="168"/>
      <c r="N8" s="168"/>
      <c r="O8" s="168"/>
      <c r="P8" s="168"/>
      <c r="Q8" s="168"/>
      <c r="R8" s="168"/>
    </row>
    <row r="9" spans="1:18" s="171" customFormat="1" ht="15.75">
      <c r="A9" s="170">
        <v>4</v>
      </c>
      <c r="B9" s="270" t="s">
        <v>72</v>
      </c>
      <c r="C9" s="255">
        <v>20122</v>
      </c>
      <c r="D9" s="113">
        <v>21243</v>
      </c>
      <c r="E9" s="113">
        <v>14893</v>
      </c>
      <c r="F9" s="214">
        <v>0.7</v>
      </c>
      <c r="G9" s="114">
        <v>5723</v>
      </c>
      <c r="H9" s="74"/>
      <c r="I9" s="74"/>
      <c r="J9" s="74"/>
      <c r="K9" s="168"/>
      <c r="L9" s="168"/>
      <c r="M9" s="168"/>
      <c r="N9" s="168"/>
      <c r="O9" s="168"/>
      <c r="P9" s="168"/>
      <c r="Q9" s="168"/>
      <c r="R9" s="168"/>
    </row>
    <row r="10" spans="1:18" s="171" customFormat="1" ht="15.75">
      <c r="A10" s="170">
        <v>5</v>
      </c>
      <c r="B10" s="270" t="s">
        <v>75</v>
      </c>
      <c r="C10" s="255">
        <v>12210</v>
      </c>
      <c r="D10" s="113">
        <v>12262</v>
      </c>
      <c r="E10" s="113">
        <v>11929</v>
      </c>
      <c r="F10" s="214">
        <v>0.97</v>
      </c>
      <c r="G10" s="263">
        <v>263</v>
      </c>
      <c r="H10" s="74"/>
      <c r="I10" s="74"/>
      <c r="J10" s="74"/>
      <c r="K10" s="168"/>
      <c r="L10" s="168"/>
      <c r="M10" s="168"/>
      <c r="N10" s="168"/>
      <c r="O10" s="168"/>
      <c r="P10" s="168"/>
      <c r="Q10" s="168"/>
      <c r="R10" s="168"/>
    </row>
    <row r="11" spans="1:18" s="171" customFormat="1" ht="15.75">
      <c r="A11" s="170">
        <v>6</v>
      </c>
      <c r="B11" s="270" t="s">
        <v>74</v>
      </c>
      <c r="C11" s="255">
        <v>11594</v>
      </c>
      <c r="D11" s="113">
        <v>12281</v>
      </c>
      <c r="E11" s="113">
        <v>9662</v>
      </c>
      <c r="F11" s="214">
        <v>0.79</v>
      </c>
      <c r="G11" s="114">
        <v>2410</v>
      </c>
      <c r="H11" s="74"/>
      <c r="I11" s="74"/>
      <c r="J11" s="74"/>
      <c r="K11" s="168"/>
      <c r="L11" s="168"/>
      <c r="M11" s="168"/>
      <c r="N11" s="168"/>
      <c r="O11" s="168"/>
      <c r="P11" s="168"/>
      <c r="Q11" s="168"/>
      <c r="R11" s="168"/>
    </row>
    <row r="12" spans="1:18" s="171" customFormat="1" ht="15.75">
      <c r="A12" s="170">
        <v>7</v>
      </c>
      <c r="B12" s="270" t="s">
        <v>78</v>
      </c>
      <c r="C12" s="255">
        <v>11200</v>
      </c>
      <c r="D12" s="113">
        <v>11288</v>
      </c>
      <c r="E12" s="113">
        <v>10999</v>
      </c>
      <c r="F12" s="214">
        <v>0.97</v>
      </c>
      <c r="G12" s="263">
        <v>168</v>
      </c>
      <c r="H12" s="74"/>
      <c r="I12" s="74"/>
      <c r="J12" s="74"/>
      <c r="K12" s="168"/>
      <c r="L12" s="168"/>
      <c r="M12" s="168"/>
      <c r="N12" s="168"/>
      <c r="O12" s="168"/>
      <c r="P12" s="168"/>
      <c r="Q12" s="168"/>
      <c r="R12" s="168"/>
    </row>
    <row r="13" spans="1:18" s="171" customFormat="1" ht="15.75">
      <c r="A13" s="170">
        <v>8</v>
      </c>
      <c r="B13" s="270" t="s">
        <v>79</v>
      </c>
      <c r="C13" s="255">
        <v>10089</v>
      </c>
      <c r="D13" s="113">
        <v>10102</v>
      </c>
      <c r="E13" s="113">
        <v>10002</v>
      </c>
      <c r="F13" s="214">
        <v>0.99</v>
      </c>
      <c r="G13" s="263">
        <v>63</v>
      </c>
      <c r="H13" s="74"/>
      <c r="I13" s="74"/>
      <c r="J13" s="74"/>
      <c r="K13" s="168"/>
      <c r="L13" s="168"/>
      <c r="M13" s="168"/>
      <c r="N13" s="168"/>
      <c r="O13" s="168"/>
      <c r="P13" s="168"/>
      <c r="Q13" s="168"/>
      <c r="R13" s="168"/>
    </row>
    <row r="14" spans="1:18" s="171" customFormat="1" ht="15.75">
      <c r="A14" s="170">
        <v>9</v>
      </c>
      <c r="B14" s="270" t="s">
        <v>76</v>
      </c>
      <c r="C14" s="255">
        <v>9560</v>
      </c>
      <c r="D14" s="113">
        <v>10199</v>
      </c>
      <c r="E14" s="113">
        <v>5916</v>
      </c>
      <c r="F14" s="214">
        <v>0.57999999999999996</v>
      </c>
      <c r="G14" s="114">
        <v>3943</v>
      </c>
      <c r="H14" s="74"/>
      <c r="I14" s="74"/>
      <c r="J14" s="74"/>
      <c r="K14" s="168"/>
      <c r="L14" s="168"/>
      <c r="M14" s="168"/>
      <c r="N14" s="168"/>
      <c r="O14" s="168"/>
      <c r="P14" s="168"/>
      <c r="Q14" s="168"/>
      <c r="R14" s="168"/>
    </row>
    <row r="15" spans="1:18" s="171" customFormat="1" ht="15.75">
      <c r="A15" s="170">
        <v>10</v>
      </c>
      <c r="B15" s="270" t="s">
        <v>77</v>
      </c>
      <c r="C15" s="255">
        <v>7641</v>
      </c>
      <c r="D15" s="113">
        <v>8180</v>
      </c>
      <c r="E15" s="113">
        <v>5289</v>
      </c>
      <c r="F15" s="214">
        <v>0.65</v>
      </c>
      <c r="G15" s="114">
        <v>2635</v>
      </c>
      <c r="H15" s="74"/>
      <c r="I15" s="74"/>
      <c r="J15" s="74"/>
      <c r="K15" s="168"/>
      <c r="L15" s="168"/>
      <c r="M15" s="168"/>
      <c r="N15" s="168"/>
      <c r="O15" s="168"/>
      <c r="P15" s="168"/>
      <c r="Q15" s="168"/>
      <c r="R15" s="168"/>
    </row>
    <row r="16" spans="1:18" s="171" customFormat="1" ht="15.75">
      <c r="A16" s="170">
        <v>11</v>
      </c>
      <c r="B16" s="270" t="s">
        <v>80</v>
      </c>
      <c r="C16" s="255">
        <v>7516</v>
      </c>
      <c r="D16" s="113">
        <v>7725</v>
      </c>
      <c r="E16" s="113">
        <v>6072</v>
      </c>
      <c r="F16" s="214">
        <v>0.79</v>
      </c>
      <c r="G16" s="114">
        <v>1514</v>
      </c>
      <c r="H16" s="74"/>
      <c r="I16" s="74"/>
      <c r="J16" s="74"/>
      <c r="K16" s="168"/>
      <c r="L16" s="168"/>
      <c r="M16" s="168"/>
      <c r="N16" s="168"/>
      <c r="O16" s="168"/>
      <c r="P16" s="168"/>
      <c r="Q16" s="168"/>
      <c r="R16" s="168"/>
    </row>
    <row r="17" spans="1:18" s="171" customFormat="1" ht="15.75">
      <c r="A17" s="170">
        <v>12</v>
      </c>
      <c r="B17" s="270" t="s">
        <v>82</v>
      </c>
      <c r="C17" s="255">
        <v>6301</v>
      </c>
      <c r="D17" s="113">
        <v>6355</v>
      </c>
      <c r="E17" s="113">
        <v>6066</v>
      </c>
      <c r="F17" s="214">
        <v>0.95</v>
      </c>
      <c r="G17" s="263">
        <v>233</v>
      </c>
      <c r="H17" s="74"/>
      <c r="I17" s="74"/>
      <c r="J17" s="74"/>
      <c r="K17" s="168"/>
      <c r="L17" s="168"/>
      <c r="M17" s="168"/>
      <c r="N17" s="168"/>
      <c r="O17" s="168"/>
      <c r="P17" s="168"/>
      <c r="Q17" s="168"/>
      <c r="R17" s="168"/>
    </row>
    <row r="18" spans="1:18" s="167" customFormat="1" ht="15.75">
      <c r="A18" s="170">
        <v>13</v>
      </c>
      <c r="B18" s="270" t="s">
        <v>81</v>
      </c>
      <c r="C18" s="255">
        <v>6163</v>
      </c>
      <c r="D18" s="113">
        <v>6178</v>
      </c>
      <c r="E18" s="113">
        <v>5969</v>
      </c>
      <c r="F18" s="214">
        <v>0.97</v>
      </c>
      <c r="G18" s="263">
        <v>95</v>
      </c>
      <c r="H18" s="74"/>
      <c r="I18" s="74"/>
      <c r="J18" s="74"/>
      <c r="K18" s="168"/>
      <c r="L18" s="168"/>
      <c r="M18" s="168"/>
      <c r="N18" s="168"/>
      <c r="O18" s="73"/>
      <c r="P18" s="73"/>
      <c r="Q18" s="73"/>
      <c r="R18" s="73"/>
    </row>
    <row r="19" spans="1:18" s="167" customFormat="1" ht="15.75">
      <c r="A19" s="170">
        <v>14</v>
      </c>
      <c r="B19" s="270" t="s">
        <v>85</v>
      </c>
      <c r="C19" s="255">
        <v>5822</v>
      </c>
      <c r="D19" s="113">
        <v>5803</v>
      </c>
      <c r="E19" s="113">
        <v>5620</v>
      </c>
      <c r="F19" s="214">
        <v>0.97</v>
      </c>
      <c r="G19" s="263">
        <v>180</v>
      </c>
      <c r="H19" s="74"/>
      <c r="I19" s="74"/>
      <c r="J19" s="74"/>
      <c r="K19" s="71"/>
      <c r="L19" s="71"/>
      <c r="M19" s="71"/>
      <c r="N19" s="71"/>
      <c r="O19" s="73"/>
      <c r="P19" s="73"/>
      <c r="Q19" s="73"/>
      <c r="R19" s="73"/>
    </row>
    <row r="20" spans="1:18" s="167" customFormat="1" ht="15.75">
      <c r="A20" s="170">
        <v>15</v>
      </c>
      <c r="B20" s="270" t="s">
        <v>84</v>
      </c>
      <c r="C20" s="255">
        <v>5795</v>
      </c>
      <c r="D20" s="113">
        <v>5813</v>
      </c>
      <c r="E20" s="113">
        <v>5730</v>
      </c>
      <c r="F20" s="214">
        <v>0.99</v>
      </c>
      <c r="G20" s="263">
        <v>70</v>
      </c>
      <c r="H20" s="74"/>
      <c r="I20" s="74"/>
      <c r="J20" s="74"/>
      <c r="K20" s="71"/>
      <c r="L20" s="71"/>
      <c r="M20" s="71"/>
      <c r="N20" s="71"/>
      <c r="O20" s="73"/>
      <c r="P20" s="73"/>
      <c r="Q20" s="73"/>
      <c r="R20" s="73"/>
    </row>
    <row r="21" spans="1:18" s="167" customFormat="1" ht="15.75">
      <c r="A21" s="170">
        <v>16</v>
      </c>
      <c r="B21" s="270" t="s">
        <v>87</v>
      </c>
      <c r="C21" s="255">
        <v>5345</v>
      </c>
      <c r="D21" s="113">
        <v>5329</v>
      </c>
      <c r="E21" s="113">
        <v>5110</v>
      </c>
      <c r="F21" s="214">
        <v>0.96</v>
      </c>
      <c r="G21" s="263">
        <v>38</v>
      </c>
      <c r="H21" s="74"/>
      <c r="I21" s="74"/>
      <c r="J21" s="74"/>
      <c r="K21" s="71"/>
      <c r="L21" s="71"/>
      <c r="M21" s="71"/>
      <c r="N21" s="71"/>
      <c r="O21" s="73"/>
      <c r="P21" s="73"/>
      <c r="Q21" s="73"/>
      <c r="R21" s="73"/>
    </row>
    <row r="22" spans="1:18" s="167" customFormat="1" ht="15.75">
      <c r="A22" s="170">
        <v>17</v>
      </c>
      <c r="B22" s="270" t="s">
        <v>83</v>
      </c>
      <c r="C22" s="255">
        <v>5289</v>
      </c>
      <c r="D22" s="113">
        <v>5402</v>
      </c>
      <c r="E22" s="113">
        <v>4933</v>
      </c>
      <c r="F22" s="214">
        <v>0.91</v>
      </c>
      <c r="G22" s="263">
        <v>358</v>
      </c>
      <c r="H22" s="74"/>
      <c r="I22" s="74"/>
      <c r="J22" s="74"/>
      <c r="K22" s="71"/>
      <c r="L22" s="71"/>
      <c r="M22" s="71"/>
      <c r="N22" s="71"/>
      <c r="O22" s="73"/>
      <c r="P22" s="73"/>
      <c r="Q22" s="73"/>
      <c r="R22" s="73"/>
    </row>
    <row r="23" spans="1:18" s="74" customFormat="1" ht="15.75">
      <c r="A23" s="170">
        <v>18</v>
      </c>
      <c r="B23" s="270" t="s">
        <v>88</v>
      </c>
      <c r="C23" s="255">
        <v>5187</v>
      </c>
      <c r="D23" s="113">
        <v>5215</v>
      </c>
      <c r="E23" s="113">
        <v>5082</v>
      </c>
      <c r="F23" s="214">
        <v>0.97</v>
      </c>
      <c r="G23" s="263">
        <v>100</v>
      </c>
      <c r="K23" s="71"/>
      <c r="L23" s="71"/>
      <c r="M23" s="71"/>
      <c r="N23" s="71"/>
      <c r="O23" s="71"/>
      <c r="P23" s="71"/>
      <c r="Q23" s="71"/>
      <c r="R23" s="71"/>
    </row>
    <row r="24" spans="1:18" s="74" customFormat="1" ht="15.75">
      <c r="A24" s="170">
        <v>19</v>
      </c>
      <c r="B24" s="270" t="s">
        <v>86</v>
      </c>
      <c r="C24" s="255">
        <v>5042</v>
      </c>
      <c r="D24" s="113">
        <v>5040</v>
      </c>
      <c r="E24" s="113">
        <v>4958</v>
      </c>
      <c r="F24" s="214">
        <v>0.98</v>
      </c>
      <c r="G24" s="263">
        <v>59</v>
      </c>
      <c r="K24" s="71"/>
      <c r="L24" s="71"/>
      <c r="M24" s="71"/>
      <c r="N24" s="71"/>
      <c r="O24" s="71"/>
      <c r="P24" s="71"/>
      <c r="Q24" s="71"/>
      <c r="R24" s="71"/>
    </row>
    <row r="25" spans="1:18" s="74" customFormat="1" ht="15.75">
      <c r="A25" s="170">
        <v>20</v>
      </c>
      <c r="B25" s="270" t="s">
        <v>89</v>
      </c>
      <c r="C25" s="255">
        <v>5005</v>
      </c>
      <c r="D25" s="113">
        <v>5237</v>
      </c>
      <c r="E25" s="113">
        <v>4604</v>
      </c>
      <c r="F25" s="214">
        <v>0.88</v>
      </c>
      <c r="G25" s="263">
        <v>552</v>
      </c>
      <c r="K25" s="71"/>
      <c r="L25" s="71"/>
      <c r="M25" s="71"/>
      <c r="N25" s="71"/>
      <c r="O25" s="71"/>
      <c r="P25" s="71"/>
      <c r="Q25" s="71"/>
      <c r="R25" s="71"/>
    </row>
    <row r="26" spans="1:18" s="74" customFormat="1" ht="15.75">
      <c r="A26" s="71"/>
      <c r="B26" s="261" t="s">
        <v>172</v>
      </c>
      <c r="C26" s="255">
        <v>79820</v>
      </c>
      <c r="D26" s="113">
        <v>80357</v>
      </c>
      <c r="E26" s="113">
        <v>71909</v>
      </c>
      <c r="F26" s="214">
        <v>0.89</v>
      </c>
      <c r="G26" s="114">
        <v>6710</v>
      </c>
      <c r="L26" s="71"/>
      <c r="M26" s="71"/>
      <c r="N26" s="71"/>
      <c r="O26" s="71"/>
      <c r="P26" s="71"/>
      <c r="Q26" s="71"/>
      <c r="R26" s="71"/>
    </row>
    <row r="27" spans="1:18" s="74" customFormat="1" ht="15.75">
      <c r="A27" s="172"/>
      <c r="B27" s="262" t="s">
        <v>90</v>
      </c>
      <c r="C27" s="257">
        <v>348236</v>
      </c>
      <c r="D27" s="106">
        <v>355040</v>
      </c>
      <c r="E27" s="106">
        <v>304656</v>
      </c>
      <c r="F27" s="258">
        <v>0.86</v>
      </c>
      <c r="G27" s="106">
        <v>43886</v>
      </c>
      <c r="L27" s="113"/>
      <c r="M27" s="71"/>
      <c r="N27" s="113"/>
      <c r="O27" s="71"/>
      <c r="P27" s="71"/>
      <c r="Q27" s="71"/>
      <c r="R27" s="71"/>
    </row>
    <row r="28" spans="1:18" s="74" customFormat="1" ht="15">
      <c r="A28" s="71"/>
      <c r="B28" s="173"/>
      <c r="C28" s="173"/>
      <c r="D28" s="174"/>
      <c r="E28" s="174"/>
      <c r="F28" s="174"/>
      <c r="G28" s="174"/>
      <c r="K28" s="71"/>
      <c r="L28" s="71"/>
      <c r="M28" s="71"/>
      <c r="N28" s="71"/>
      <c r="O28" s="71"/>
      <c r="P28" s="71"/>
      <c r="Q28" s="71"/>
      <c r="R28" s="71"/>
    </row>
    <row r="29" spans="1:18" s="74" customFormat="1" ht="15">
      <c r="A29" s="175"/>
      <c r="B29" s="71"/>
      <c r="C29" s="176"/>
      <c r="D29" s="177"/>
      <c r="E29" s="177"/>
      <c r="F29" s="177"/>
      <c r="G29" s="177"/>
      <c r="K29" s="71"/>
      <c r="L29" s="71"/>
      <c r="M29" s="71"/>
      <c r="N29" s="71"/>
      <c r="O29" s="71"/>
      <c r="P29" s="71"/>
      <c r="Q29" s="71"/>
      <c r="R29" s="71"/>
    </row>
    <row r="30" spans="1:18" s="74" customFormat="1" ht="15">
      <c r="A30" s="178"/>
      <c r="B30" s="178"/>
      <c r="C30" s="178"/>
      <c r="D30" s="178"/>
      <c r="E30" s="178"/>
      <c r="F30" s="178"/>
      <c r="G30" s="178"/>
      <c r="K30" s="71"/>
      <c r="L30" s="71"/>
      <c r="M30" s="71"/>
      <c r="N30" s="71"/>
      <c r="O30" s="178"/>
      <c r="P30" s="178"/>
      <c r="Q30" s="178"/>
      <c r="R30" s="178"/>
    </row>
    <row r="31" spans="1:18" s="74" customFormat="1" ht="15">
      <c r="A31" s="178"/>
      <c r="B31" s="178"/>
      <c r="C31" s="178"/>
      <c r="D31" s="178"/>
      <c r="E31" s="178"/>
      <c r="F31" s="178"/>
      <c r="G31" s="178"/>
      <c r="K31" s="178"/>
      <c r="L31" s="178"/>
      <c r="M31" s="178"/>
      <c r="N31" s="178"/>
      <c r="O31" s="178"/>
      <c r="P31" s="178"/>
      <c r="Q31" s="178"/>
      <c r="R31" s="178"/>
    </row>
    <row r="32" spans="1:18" s="74" customFormat="1" ht="15">
      <c r="A32" s="178"/>
      <c r="B32" s="178"/>
      <c r="C32" s="178"/>
      <c r="D32" s="178"/>
      <c r="E32" s="178"/>
      <c r="F32" s="178"/>
      <c r="G32" s="178"/>
      <c r="K32" s="178"/>
      <c r="L32" s="178"/>
      <c r="M32" s="178"/>
      <c r="N32" s="178"/>
      <c r="O32" s="178"/>
      <c r="P32" s="178"/>
      <c r="Q32" s="178"/>
      <c r="R32" s="178"/>
    </row>
    <row r="33" spans="1:18" s="74" customFormat="1" ht="15">
      <c r="A33" s="178"/>
      <c r="B33" s="178"/>
      <c r="C33" s="178"/>
      <c r="D33" s="178"/>
      <c r="E33" s="178"/>
      <c r="F33" s="178"/>
      <c r="G33" s="178"/>
      <c r="K33" s="178"/>
      <c r="L33" s="178"/>
      <c r="M33" s="178"/>
      <c r="N33" s="178"/>
      <c r="O33" s="178"/>
      <c r="P33" s="178"/>
      <c r="Q33" s="178"/>
      <c r="R33" s="178"/>
    </row>
    <row r="34" spans="1:18" s="74" customFormat="1" ht="15">
      <c r="A34" s="178"/>
      <c r="B34" s="178"/>
      <c r="C34" s="178"/>
      <c r="D34" s="178"/>
      <c r="E34" s="178"/>
      <c r="F34" s="178"/>
      <c r="G34" s="178"/>
      <c r="K34" s="178"/>
      <c r="L34" s="178"/>
      <c r="M34" s="178"/>
      <c r="N34" s="178"/>
      <c r="O34" s="178"/>
      <c r="P34" s="178"/>
      <c r="Q34" s="178"/>
      <c r="R34" s="178"/>
    </row>
    <row r="35" spans="1:18" s="74" customFormat="1" ht="15">
      <c r="A35" s="178"/>
      <c r="B35" s="178"/>
      <c r="C35" s="178"/>
      <c r="D35" s="178"/>
      <c r="E35" s="178"/>
      <c r="F35" s="178"/>
      <c r="G35" s="178"/>
      <c r="K35" s="178"/>
      <c r="L35" s="178"/>
      <c r="M35" s="178"/>
      <c r="N35" s="178"/>
      <c r="O35" s="178"/>
      <c r="P35" s="178"/>
      <c r="Q35" s="178"/>
      <c r="R35" s="178"/>
    </row>
    <row r="36" spans="1:18" s="74" customFormat="1" ht="15">
      <c r="A36" s="178"/>
      <c r="B36" s="178"/>
      <c r="C36" s="178"/>
      <c r="D36" s="178"/>
      <c r="E36" s="178"/>
      <c r="F36" s="178"/>
      <c r="G36" s="178"/>
      <c r="K36" s="178"/>
      <c r="L36" s="178"/>
      <c r="M36" s="178"/>
      <c r="N36" s="178"/>
      <c r="O36" s="178"/>
      <c r="P36" s="178"/>
      <c r="Q36" s="178"/>
      <c r="R36" s="178"/>
    </row>
    <row r="37" spans="1:18" s="74" customFormat="1" ht="15">
      <c r="A37" s="178"/>
      <c r="B37" s="178"/>
      <c r="C37" s="178"/>
      <c r="D37" s="178"/>
      <c r="E37" s="178"/>
      <c r="F37" s="178"/>
      <c r="G37" s="178"/>
      <c r="K37" s="178"/>
      <c r="L37" s="178"/>
      <c r="M37" s="178"/>
      <c r="N37" s="178"/>
      <c r="O37" s="178"/>
      <c r="P37" s="178"/>
      <c r="Q37" s="178"/>
      <c r="R37" s="178"/>
    </row>
    <row r="38" spans="1:18" s="74" customFormat="1" ht="15">
      <c r="A38" s="178"/>
      <c r="B38" s="178"/>
      <c r="C38" s="178"/>
      <c r="D38" s="178"/>
      <c r="E38" s="178"/>
      <c r="F38" s="178"/>
      <c r="G38" s="178"/>
      <c r="K38" s="178"/>
      <c r="L38" s="178"/>
      <c r="M38" s="178"/>
      <c r="N38" s="178"/>
      <c r="O38" s="178"/>
      <c r="P38" s="178"/>
      <c r="Q38" s="178"/>
      <c r="R38" s="178"/>
    </row>
    <row r="39" spans="1:18" s="74" customFormat="1" ht="15">
      <c r="A39" s="178"/>
      <c r="B39" s="178"/>
      <c r="C39" s="178"/>
      <c r="D39" s="178"/>
      <c r="E39" s="178"/>
      <c r="F39" s="178"/>
      <c r="G39" s="178"/>
      <c r="K39" s="178"/>
      <c r="L39" s="178"/>
      <c r="M39" s="178"/>
      <c r="N39" s="178"/>
      <c r="O39" s="178"/>
      <c r="P39" s="178"/>
      <c r="Q39" s="178"/>
      <c r="R39" s="178"/>
    </row>
    <row r="40" spans="1:18" s="74" customFormat="1" ht="15">
      <c r="A40" s="178"/>
      <c r="B40" s="178"/>
      <c r="C40" s="178"/>
      <c r="D40" s="178"/>
      <c r="E40" s="178"/>
      <c r="F40" s="178"/>
      <c r="G40" s="178"/>
      <c r="K40" s="178"/>
      <c r="L40" s="178"/>
      <c r="M40" s="178"/>
      <c r="N40" s="178"/>
      <c r="O40" s="178"/>
      <c r="P40" s="178"/>
      <c r="Q40" s="178"/>
      <c r="R40" s="178"/>
    </row>
    <row r="41" spans="1:18" s="74" customFormat="1" ht="15">
      <c r="A41" s="178"/>
      <c r="B41" s="178"/>
      <c r="C41" s="178"/>
      <c r="D41" s="178"/>
      <c r="E41" s="178"/>
      <c r="F41" s="178"/>
      <c r="G41" s="178"/>
      <c r="K41" s="178"/>
      <c r="L41" s="178"/>
      <c r="M41" s="178"/>
      <c r="N41" s="178"/>
      <c r="O41" s="178"/>
      <c r="P41" s="178"/>
      <c r="Q41" s="178"/>
      <c r="R41" s="178"/>
    </row>
    <row r="42" spans="1:18" s="74" customFormat="1" ht="15">
      <c r="A42" s="178"/>
      <c r="B42" s="178"/>
      <c r="C42" s="178"/>
      <c r="D42" s="178"/>
      <c r="E42" s="178"/>
      <c r="F42" s="178"/>
      <c r="G42" s="178"/>
      <c r="K42" s="178"/>
      <c r="L42" s="178"/>
      <c r="M42" s="178"/>
      <c r="N42" s="178"/>
      <c r="O42" s="178"/>
      <c r="P42" s="178"/>
      <c r="Q42" s="178"/>
      <c r="R42" s="178"/>
    </row>
    <row r="43" spans="1:18" s="74" customFormat="1" ht="15">
      <c r="A43" s="178"/>
      <c r="B43" s="178"/>
      <c r="C43" s="178"/>
      <c r="D43" s="178"/>
      <c r="E43" s="178"/>
      <c r="F43" s="178"/>
      <c r="G43" s="178"/>
      <c r="K43" s="178"/>
      <c r="L43" s="178"/>
      <c r="M43" s="178"/>
      <c r="N43" s="178"/>
      <c r="O43" s="178"/>
      <c r="P43" s="178"/>
      <c r="Q43" s="178"/>
      <c r="R43" s="178"/>
    </row>
    <row r="44" spans="1:18" s="74" customFormat="1" ht="15">
      <c r="A44" s="178"/>
      <c r="B44" s="178"/>
      <c r="C44" s="178"/>
      <c r="D44" s="178"/>
      <c r="E44" s="178"/>
      <c r="F44" s="178"/>
      <c r="G44" s="178"/>
      <c r="K44" s="178"/>
      <c r="L44" s="178"/>
      <c r="M44" s="178"/>
      <c r="N44" s="178"/>
      <c r="O44" s="178"/>
      <c r="P44" s="178"/>
      <c r="Q44" s="178"/>
      <c r="R44" s="178"/>
    </row>
    <row r="45" spans="1:18" s="74" customFormat="1" ht="15">
      <c r="A45" s="178"/>
      <c r="B45" s="178"/>
      <c r="C45" s="178"/>
      <c r="D45" s="178"/>
      <c r="E45" s="178"/>
      <c r="F45" s="178"/>
      <c r="G45" s="178"/>
      <c r="K45" s="178"/>
      <c r="L45" s="178"/>
      <c r="M45" s="178"/>
      <c r="N45" s="178"/>
      <c r="O45" s="178"/>
      <c r="P45" s="178"/>
      <c r="Q45" s="178"/>
      <c r="R45" s="178"/>
    </row>
    <row r="46" spans="1:18" s="74" customFormat="1" ht="15">
      <c r="A46" s="178"/>
      <c r="B46" s="178"/>
      <c r="C46" s="178"/>
      <c r="D46" s="178"/>
      <c r="E46" s="178"/>
      <c r="F46" s="178"/>
      <c r="G46" s="178"/>
      <c r="K46" s="178"/>
      <c r="L46" s="178"/>
      <c r="M46" s="178"/>
      <c r="N46" s="178"/>
      <c r="O46" s="178"/>
      <c r="P46" s="178"/>
      <c r="Q46" s="178"/>
      <c r="R46" s="178"/>
    </row>
    <row r="47" spans="1:18" s="74" customFormat="1" ht="15">
      <c r="A47" s="178"/>
      <c r="B47" s="178"/>
      <c r="C47" s="178"/>
      <c r="D47" s="178"/>
      <c r="E47" s="178"/>
      <c r="F47" s="178"/>
      <c r="G47" s="178"/>
      <c r="K47" s="178"/>
      <c r="L47" s="178"/>
      <c r="M47" s="178"/>
      <c r="N47" s="178"/>
      <c r="O47" s="178"/>
      <c r="P47" s="178"/>
      <c r="Q47" s="178"/>
      <c r="R47" s="178"/>
    </row>
    <row r="48" spans="1:18" s="74" customFormat="1" ht="15">
      <c r="A48" s="178"/>
      <c r="B48" s="178"/>
      <c r="C48" s="178"/>
      <c r="D48" s="178"/>
      <c r="E48" s="178"/>
      <c r="F48" s="178"/>
      <c r="G48" s="178"/>
      <c r="K48" s="178"/>
      <c r="L48" s="178"/>
      <c r="M48" s="178"/>
      <c r="N48" s="178"/>
      <c r="O48" s="178"/>
      <c r="P48" s="178"/>
      <c r="Q48" s="178"/>
      <c r="R48" s="178"/>
    </row>
    <row r="49" spans="1:18" s="74" customFormat="1" ht="15">
      <c r="A49" s="178"/>
      <c r="B49" s="178"/>
      <c r="C49" s="178"/>
      <c r="D49" s="178"/>
      <c r="E49" s="178"/>
      <c r="F49" s="178"/>
      <c r="G49" s="178"/>
      <c r="K49" s="178"/>
      <c r="L49" s="178"/>
      <c r="M49" s="178"/>
      <c r="N49" s="178"/>
      <c r="O49" s="178"/>
      <c r="P49" s="178"/>
      <c r="Q49" s="178"/>
      <c r="R49" s="178"/>
    </row>
    <row r="50" spans="1:18" s="74" customFormat="1" ht="15">
      <c r="A50" s="178"/>
      <c r="B50" s="178"/>
      <c r="C50" s="178"/>
      <c r="D50" s="178"/>
      <c r="E50" s="178"/>
      <c r="F50" s="178"/>
      <c r="G50" s="178"/>
      <c r="K50" s="178"/>
      <c r="L50" s="178"/>
      <c r="M50" s="178"/>
      <c r="N50" s="178"/>
      <c r="O50" s="178"/>
      <c r="P50" s="178"/>
      <c r="Q50" s="178"/>
      <c r="R50" s="178"/>
    </row>
    <row r="51" spans="1:18" s="74" customFormat="1" ht="15">
      <c r="A51" s="178"/>
      <c r="B51" s="178"/>
      <c r="C51" s="178"/>
      <c r="D51" s="178"/>
      <c r="E51" s="178"/>
      <c r="F51" s="178"/>
      <c r="G51" s="178"/>
      <c r="K51" s="178"/>
      <c r="L51" s="178"/>
      <c r="M51" s="178"/>
      <c r="N51" s="178"/>
      <c r="O51" s="178"/>
      <c r="P51" s="178"/>
      <c r="Q51" s="178"/>
      <c r="R51" s="178"/>
    </row>
    <row r="52" spans="1:18" s="74" customFormat="1" ht="15">
      <c r="A52" s="178"/>
      <c r="B52" s="178"/>
      <c r="C52" s="178"/>
      <c r="D52" s="178"/>
      <c r="E52" s="178"/>
      <c r="F52" s="178"/>
      <c r="G52" s="178"/>
      <c r="K52" s="178"/>
      <c r="L52" s="178"/>
      <c r="M52" s="178"/>
      <c r="N52" s="178"/>
      <c r="O52" s="178"/>
      <c r="P52" s="178"/>
      <c r="Q52" s="178"/>
      <c r="R52" s="178"/>
    </row>
    <row r="53" spans="1:18" s="74" customFormat="1" ht="15">
      <c r="A53" s="178"/>
      <c r="B53" s="178"/>
      <c r="C53" s="178"/>
      <c r="D53" s="178"/>
      <c r="E53" s="178"/>
      <c r="F53" s="178"/>
      <c r="G53" s="178"/>
      <c r="K53" s="178"/>
      <c r="L53" s="178"/>
      <c r="M53" s="178"/>
      <c r="N53" s="178"/>
      <c r="O53" s="178"/>
      <c r="P53" s="178"/>
      <c r="Q53" s="178"/>
      <c r="R53" s="178"/>
    </row>
    <row r="54" spans="1:18" s="74" customFormat="1" ht="15">
      <c r="A54" s="178"/>
      <c r="B54" s="178"/>
      <c r="C54" s="178"/>
      <c r="D54" s="178"/>
      <c r="E54" s="178"/>
      <c r="F54" s="178"/>
      <c r="G54" s="178"/>
      <c r="K54" s="178"/>
      <c r="L54" s="178"/>
      <c r="M54" s="178"/>
      <c r="N54" s="178"/>
      <c r="O54" s="178"/>
      <c r="P54" s="178"/>
      <c r="Q54" s="178"/>
      <c r="R54" s="178"/>
    </row>
    <row r="55" spans="1:18" s="74" customFormat="1" ht="15">
      <c r="A55" s="178"/>
      <c r="B55" s="178"/>
      <c r="C55" s="178"/>
      <c r="D55" s="178"/>
      <c r="E55" s="178"/>
      <c r="F55" s="178"/>
      <c r="G55" s="178"/>
      <c r="K55" s="178"/>
      <c r="L55" s="178"/>
      <c r="M55" s="178"/>
      <c r="N55" s="178"/>
      <c r="O55" s="178"/>
      <c r="P55" s="178"/>
      <c r="Q55" s="178"/>
      <c r="R55" s="178"/>
    </row>
    <row r="56" spans="1:18" s="74" customFormat="1" ht="15">
      <c r="A56" s="178"/>
      <c r="B56" s="178"/>
      <c r="C56" s="178"/>
      <c r="D56" s="178"/>
      <c r="E56" s="178"/>
      <c r="F56" s="178"/>
      <c r="G56" s="178"/>
      <c r="K56" s="178"/>
      <c r="L56" s="178"/>
      <c r="M56" s="178"/>
      <c r="N56" s="178"/>
      <c r="O56" s="178"/>
      <c r="P56" s="178"/>
      <c r="Q56" s="178"/>
      <c r="R56" s="178"/>
    </row>
    <row r="57" spans="1:18" s="74" customFormat="1" ht="15">
      <c r="A57" s="178"/>
      <c r="B57" s="178"/>
      <c r="C57" s="178"/>
      <c r="D57" s="178"/>
      <c r="E57" s="178"/>
      <c r="F57" s="178"/>
      <c r="G57" s="178"/>
      <c r="K57" s="178"/>
      <c r="L57" s="178"/>
      <c r="M57" s="178"/>
      <c r="N57" s="178"/>
      <c r="O57" s="178"/>
      <c r="P57" s="178"/>
      <c r="Q57" s="178"/>
      <c r="R57" s="178"/>
    </row>
    <row r="58" spans="1:18" s="74" customFormat="1" ht="15">
      <c r="A58" s="178"/>
      <c r="B58" s="178"/>
      <c r="C58" s="178"/>
      <c r="D58" s="178"/>
      <c r="E58" s="178"/>
      <c r="F58" s="178"/>
      <c r="G58" s="178"/>
      <c r="K58" s="178"/>
      <c r="L58" s="178"/>
      <c r="M58" s="178"/>
      <c r="N58" s="178"/>
      <c r="O58" s="178"/>
      <c r="P58" s="178"/>
      <c r="Q58" s="178"/>
      <c r="R58" s="178"/>
    </row>
    <row r="59" spans="1:18" s="74" customFormat="1" ht="15">
      <c r="A59" s="178"/>
      <c r="B59" s="178"/>
      <c r="C59" s="178"/>
      <c r="D59" s="178"/>
      <c r="E59" s="178"/>
      <c r="F59" s="178"/>
      <c r="G59" s="178"/>
      <c r="K59" s="178"/>
      <c r="L59" s="178"/>
      <c r="M59" s="178"/>
      <c r="N59" s="178"/>
      <c r="O59" s="178"/>
      <c r="P59" s="178"/>
      <c r="Q59" s="178"/>
      <c r="R59" s="178"/>
    </row>
    <row r="60" spans="1:18" s="74" customFormat="1" ht="15">
      <c r="A60" s="178"/>
      <c r="B60" s="178"/>
      <c r="C60" s="178"/>
      <c r="D60" s="178"/>
      <c r="E60" s="178"/>
      <c r="F60" s="178"/>
      <c r="G60" s="178"/>
      <c r="K60" s="178"/>
      <c r="L60" s="178"/>
      <c r="M60" s="178"/>
      <c r="N60" s="178"/>
      <c r="O60" s="178"/>
      <c r="P60" s="178"/>
      <c r="Q60" s="178"/>
      <c r="R60" s="178"/>
    </row>
    <row r="61" spans="1:18" s="74" customFormat="1" ht="15">
      <c r="A61" s="178"/>
      <c r="B61" s="178"/>
      <c r="C61" s="178"/>
      <c r="D61" s="178"/>
      <c r="E61" s="178"/>
      <c r="F61" s="178"/>
      <c r="G61" s="178"/>
      <c r="K61" s="178"/>
      <c r="L61" s="178"/>
      <c r="M61" s="178"/>
      <c r="N61" s="178"/>
      <c r="O61" s="178"/>
      <c r="P61" s="178"/>
      <c r="Q61" s="178"/>
      <c r="R61" s="178"/>
    </row>
    <row r="62" spans="1:18" s="74" customFormat="1" ht="15">
      <c r="A62" s="178"/>
      <c r="B62" s="178"/>
      <c r="C62" s="178"/>
      <c r="D62" s="178"/>
      <c r="E62" s="178"/>
      <c r="F62" s="178"/>
      <c r="G62" s="178"/>
      <c r="K62" s="178"/>
      <c r="L62" s="178"/>
      <c r="M62" s="178"/>
      <c r="N62" s="178"/>
      <c r="O62" s="178"/>
      <c r="P62" s="178"/>
      <c r="Q62" s="178"/>
      <c r="R62" s="178"/>
    </row>
    <row r="63" spans="1:18" s="74" customFormat="1" ht="15">
      <c r="A63" s="178"/>
      <c r="B63" s="178"/>
      <c r="C63" s="178"/>
      <c r="D63" s="178"/>
      <c r="E63" s="178"/>
      <c r="F63" s="178"/>
      <c r="G63" s="178"/>
      <c r="K63" s="178"/>
      <c r="L63" s="178"/>
      <c r="M63" s="178"/>
      <c r="N63" s="178"/>
      <c r="O63" s="178"/>
      <c r="P63" s="178"/>
      <c r="Q63" s="178"/>
      <c r="R63" s="178"/>
    </row>
    <row r="64" spans="1:18" s="74" customFormat="1" ht="15">
      <c r="A64" s="178"/>
      <c r="B64" s="178"/>
      <c r="C64" s="178"/>
      <c r="D64" s="178"/>
      <c r="E64" s="178"/>
      <c r="F64" s="178"/>
      <c r="G64" s="178"/>
      <c r="K64" s="178"/>
      <c r="L64" s="178"/>
      <c r="M64" s="178"/>
      <c r="N64" s="178"/>
      <c r="O64" s="178"/>
      <c r="P64" s="178"/>
      <c r="Q64" s="178"/>
      <c r="R64" s="178"/>
    </row>
    <row r="65" spans="1:18" s="74" customFormat="1" ht="15">
      <c r="A65" s="178"/>
      <c r="B65" s="178"/>
      <c r="C65" s="178"/>
      <c r="D65" s="178"/>
      <c r="E65" s="178"/>
      <c r="F65" s="178"/>
      <c r="G65" s="178"/>
      <c r="K65" s="178"/>
      <c r="L65" s="178"/>
      <c r="M65" s="178"/>
      <c r="N65" s="178"/>
      <c r="O65" s="178"/>
      <c r="P65" s="178"/>
      <c r="Q65" s="178"/>
      <c r="R65" s="178"/>
    </row>
    <row r="66" spans="1:18" s="74" customFormat="1" ht="15">
      <c r="A66" s="178"/>
      <c r="B66" s="178"/>
      <c r="C66" s="178"/>
      <c r="D66" s="178"/>
      <c r="E66" s="178"/>
      <c r="F66" s="178"/>
      <c r="G66" s="178"/>
      <c r="K66" s="178"/>
      <c r="L66" s="178"/>
      <c r="M66" s="178"/>
      <c r="N66" s="178"/>
      <c r="O66" s="178"/>
      <c r="P66" s="178"/>
      <c r="Q66" s="178"/>
      <c r="R66" s="178"/>
    </row>
    <row r="67" spans="1:18" s="74" customFormat="1" ht="15">
      <c r="A67" s="178"/>
      <c r="B67" s="178"/>
      <c r="C67" s="178"/>
      <c r="D67" s="178"/>
      <c r="E67" s="178"/>
      <c r="F67" s="178"/>
      <c r="G67" s="178"/>
      <c r="K67" s="178"/>
      <c r="L67" s="178"/>
      <c r="M67" s="178"/>
      <c r="N67" s="178"/>
      <c r="O67" s="178"/>
      <c r="P67" s="178"/>
      <c r="Q67" s="178"/>
      <c r="R67" s="178"/>
    </row>
    <row r="68" spans="1:18" s="74" customFormat="1" ht="15">
      <c r="A68" s="178"/>
      <c r="B68" s="178"/>
      <c r="C68" s="178"/>
      <c r="D68" s="178"/>
      <c r="E68" s="178"/>
      <c r="F68" s="178"/>
      <c r="G68" s="178"/>
      <c r="K68" s="178"/>
      <c r="L68" s="178"/>
      <c r="M68" s="178"/>
      <c r="N68" s="178"/>
      <c r="O68" s="178"/>
      <c r="P68" s="178"/>
      <c r="Q68" s="178"/>
      <c r="R68" s="178"/>
    </row>
    <row r="69" spans="1:18" s="74" customFormat="1" ht="15">
      <c r="A69" s="178"/>
      <c r="B69" s="178"/>
      <c r="C69" s="178"/>
      <c r="D69" s="178"/>
      <c r="E69" s="178"/>
      <c r="F69" s="178"/>
      <c r="G69" s="178"/>
      <c r="K69" s="178"/>
      <c r="L69" s="178"/>
      <c r="M69" s="178"/>
      <c r="N69" s="178"/>
      <c r="O69" s="178"/>
      <c r="P69" s="178"/>
      <c r="Q69" s="178"/>
      <c r="R69" s="178"/>
    </row>
    <row r="70" spans="1:18" s="74" customFormat="1" ht="15">
      <c r="A70" s="178"/>
      <c r="B70" s="178"/>
      <c r="C70" s="178"/>
      <c r="D70" s="178"/>
      <c r="E70" s="178"/>
      <c r="F70" s="178"/>
      <c r="G70" s="178"/>
      <c r="K70" s="178"/>
      <c r="L70" s="178"/>
      <c r="M70" s="178"/>
      <c r="N70" s="178"/>
      <c r="O70" s="178"/>
      <c r="P70" s="178"/>
      <c r="Q70" s="178"/>
      <c r="R70" s="178"/>
    </row>
    <row r="71" spans="1:18" s="74" customFormat="1" ht="15">
      <c r="A71" s="178"/>
      <c r="B71" s="178"/>
      <c r="C71" s="178"/>
      <c r="D71" s="178"/>
      <c r="E71" s="178"/>
      <c r="F71" s="178"/>
      <c r="G71" s="178"/>
      <c r="K71" s="178"/>
      <c r="L71" s="178"/>
      <c r="M71" s="178"/>
      <c r="N71" s="178"/>
      <c r="O71" s="178"/>
      <c r="P71" s="178"/>
      <c r="Q71" s="178"/>
      <c r="R71" s="178"/>
    </row>
    <row r="72" spans="1:18" s="74" customFormat="1" ht="15">
      <c r="A72" s="178"/>
      <c r="B72" s="178"/>
      <c r="C72" s="178"/>
      <c r="D72" s="178"/>
      <c r="E72" s="178"/>
      <c r="F72" s="178"/>
      <c r="G72" s="178"/>
      <c r="K72" s="178"/>
      <c r="L72" s="178"/>
      <c r="M72" s="178"/>
      <c r="N72" s="178"/>
      <c r="O72" s="178"/>
      <c r="P72" s="178"/>
      <c r="Q72" s="178"/>
      <c r="R72" s="178"/>
    </row>
    <row r="73" spans="1:18" s="74" customFormat="1" ht="15">
      <c r="A73" s="178"/>
      <c r="B73" s="178"/>
      <c r="C73" s="178"/>
      <c r="D73" s="178"/>
      <c r="E73" s="178"/>
      <c r="F73" s="178"/>
      <c r="G73" s="178"/>
      <c r="K73" s="178"/>
      <c r="L73" s="178"/>
      <c r="M73" s="178"/>
      <c r="N73" s="178"/>
      <c r="O73" s="178"/>
      <c r="P73" s="178"/>
      <c r="Q73" s="178"/>
      <c r="R73" s="178"/>
    </row>
    <row r="74" spans="1:18" s="74" customFormat="1" ht="15">
      <c r="A74" s="178"/>
      <c r="B74" s="178"/>
      <c r="C74" s="178"/>
      <c r="D74" s="178"/>
      <c r="E74" s="178"/>
      <c r="F74" s="178"/>
      <c r="G74" s="178"/>
      <c r="K74" s="178"/>
      <c r="L74" s="178"/>
      <c r="M74" s="178"/>
      <c r="N74" s="178"/>
      <c r="O74" s="178"/>
      <c r="P74" s="178"/>
      <c r="Q74" s="178"/>
      <c r="R74" s="178"/>
    </row>
    <row r="75" spans="1:18" s="74" customFormat="1" ht="15">
      <c r="A75" s="178"/>
      <c r="B75" s="178"/>
      <c r="C75" s="178"/>
      <c r="D75" s="178"/>
      <c r="E75" s="178"/>
      <c r="F75" s="178"/>
      <c r="G75" s="178"/>
      <c r="K75" s="178"/>
      <c r="L75" s="178"/>
      <c r="M75" s="178"/>
      <c r="N75" s="178"/>
      <c r="O75" s="178"/>
      <c r="P75" s="178"/>
      <c r="Q75" s="178"/>
      <c r="R75" s="178"/>
    </row>
    <row r="76" spans="1:18" s="74" customFormat="1" ht="15">
      <c r="A76" s="178"/>
      <c r="B76" s="178"/>
      <c r="C76" s="178"/>
      <c r="D76" s="178"/>
      <c r="E76" s="178"/>
      <c r="F76" s="178"/>
      <c r="G76" s="178"/>
      <c r="K76" s="178"/>
      <c r="L76" s="178"/>
      <c r="M76" s="178"/>
      <c r="N76" s="178"/>
      <c r="O76" s="178"/>
      <c r="P76" s="178"/>
      <c r="Q76" s="178"/>
      <c r="R76" s="178"/>
    </row>
    <row r="77" spans="1:18" s="74" customFormat="1" ht="15">
      <c r="A77" s="178"/>
      <c r="B77" s="178"/>
      <c r="C77" s="178"/>
      <c r="D77" s="178"/>
      <c r="E77" s="178"/>
      <c r="F77" s="178"/>
      <c r="G77" s="178"/>
      <c r="K77" s="178"/>
      <c r="L77" s="178"/>
      <c r="M77" s="178"/>
      <c r="N77" s="178"/>
      <c r="O77" s="178"/>
      <c r="P77" s="178"/>
      <c r="Q77" s="178"/>
      <c r="R77" s="178"/>
    </row>
    <row r="78" spans="1:18" s="74" customFormat="1" ht="15">
      <c r="A78" s="178"/>
      <c r="B78" s="178"/>
      <c r="C78" s="178"/>
      <c r="D78" s="178"/>
      <c r="E78" s="178"/>
      <c r="F78" s="178"/>
      <c r="G78" s="178"/>
      <c r="K78" s="178"/>
      <c r="L78" s="178"/>
      <c r="M78" s="178"/>
      <c r="N78" s="178"/>
      <c r="O78" s="178"/>
      <c r="P78" s="178"/>
      <c r="Q78" s="178"/>
      <c r="R78" s="178"/>
    </row>
    <row r="79" spans="1:18" s="74" customFormat="1" ht="15">
      <c r="A79" s="178"/>
      <c r="B79" s="178"/>
      <c r="C79" s="178"/>
      <c r="D79" s="178"/>
      <c r="E79" s="178"/>
      <c r="F79" s="178"/>
      <c r="G79" s="178"/>
      <c r="K79" s="178"/>
      <c r="L79" s="178"/>
      <c r="M79" s="178"/>
      <c r="N79" s="178"/>
      <c r="O79" s="178"/>
      <c r="P79" s="178"/>
      <c r="Q79" s="178"/>
      <c r="R79" s="178"/>
    </row>
    <row r="80" spans="1:18" s="74" customFormat="1" ht="15">
      <c r="A80" s="178"/>
      <c r="B80" s="178"/>
      <c r="C80" s="178"/>
      <c r="D80" s="178"/>
      <c r="E80" s="178"/>
      <c r="F80" s="178"/>
      <c r="G80" s="178"/>
      <c r="K80" s="178"/>
      <c r="L80" s="178"/>
      <c r="M80" s="178"/>
      <c r="N80" s="178"/>
      <c r="O80" s="178"/>
      <c r="P80" s="178"/>
      <c r="Q80" s="178"/>
      <c r="R80" s="178"/>
    </row>
    <row r="81" spans="1:18" s="74" customFormat="1" ht="15">
      <c r="A81" s="178"/>
      <c r="B81" s="178"/>
      <c r="C81" s="178"/>
      <c r="D81" s="178"/>
      <c r="E81" s="178"/>
      <c r="F81" s="178"/>
      <c r="G81" s="178"/>
      <c r="K81" s="178"/>
      <c r="L81" s="178"/>
      <c r="M81" s="178"/>
      <c r="N81" s="178"/>
      <c r="O81" s="178"/>
      <c r="P81" s="178"/>
      <c r="Q81" s="178"/>
      <c r="R81" s="178"/>
    </row>
    <row r="82" spans="1:18" s="74" customFormat="1" ht="15">
      <c r="A82" s="178"/>
      <c r="B82" s="178"/>
      <c r="C82" s="178"/>
      <c r="D82" s="178"/>
      <c r="E82" s="178"/>
      <c r="F82" s="178"/>
      <c r="G82" s="178"/>
      <c r="K82" s="178"/>
      <c r="L82" s="178"/>
      <c r="M82" s="178"/>
      <c r="N82" s="178"/>
      <c r="O82" s="178"/>
      <c r="P82" s="178"/>
      <c r="Q82" s="178"/>
      <c r="R82" s="178"/>
    </row>
    <row r="83" spans="1:18" s="74" customFormat="1" ht="15">
      <c r="A83" s="178"/>
      <c r="B83" s="178"/>
      <c r="C83" s="178"/>
      <c r="D83" s="178"/>
      <c r="E83" s="178"/>
      <c r="F83" s="178"/>
      <c r="G83" s="178"/>
      <c r="K83" s="178"/>
      <c r="L83" s="178"/>
      <c r="M83" s="178"/>
      <c r="N83" s="178"/>
      <c r="O83" s="178"/>
      <c r="P83" s="178"/>
      <c r="Q83" s="178"/>
      <c r="R83" s="178"/>
    </row>
    <row r="84" spans="1:18" s="74" customFormat="1" ht="15">
      <c r="A84" s="178"/>
      <c r="B84" s="178"/>
      <c r="C84" s="178"/>
      <c r="D84" s="178"/>
      <c r="E84" s="178"/>
      <c r="F84" s="178"/>
      <c r="G84" s="178"/>
      <c r="K84" s="178"/>
      <c r="L84" s="178"/>
      <c r="M84" s="178"/>
      <c r="N84" s="178"/>
      <c r="O84" s="178"/>
      <c r="P84" s="178"/>
      <c r="Q84" s="178"/>
      <c r="R84" s="178"/>
    </row>
    <row r="85" spans="1:18" s="74" customFormat="1" ht="15">
      <c r="A85" s="178"/>
      <c r="B85" s="178"/>
      <c r="C85" s="178"/>
      <c r="D85" s="178"/>
      <c r="E85" s="178"/>
      <c r="F85" s="178"/>
      <c r="G85" s="178"/>
      <c r="K85" s="178"/>
      <c r="L85" s="178"/>
      <c r="M85" s="178"/>
      <c r="N85" s="178"/>
      <c r="O85" s="178"/>
      <c r="P85" s="178"/>
      <c r="Q85" s="178"/>
      <c r="R85" s="178"/>
    </row>
    <row r="86" spans="1:18" s="74" customFormat="1" ht="15">
      <c r="A86" s="178"/>
      <c r="B86" s="178"/>
      <c r="C86" s="178"/>
      <c r="D86" s="178"/>
      <c r="E86" s="178"/>
      <c r="F86" s="178"/>
      <c r="G86" s="178"/>
      <c r="K86" s="178"/>
      <c r="L86" s="178"/>
      <c r="M86" s="178"/>
      <c r="N86" s="178"/>
      <c r="O86" s="178"/>
      <c r="P86" s="178"/>
      <c r="Q86" s="178"/>
      <c r="R86" s="178"/>
    </row>
    <row r="87" spans="1:18" s="74" customFormat="1" ht="15">
      <c r="A87" s="178"/>
      <c r="B87" s="178"/>
      <c r="C87" s="178"/>
      <c r="D87" s="178"/>
      <c r="E87" s="178"/>
      <c r="F87" s="178"/>
      <c r="G87" s="178"/>
      <c r="K87" s="178"/>
      <c r="L87" s="178"/>
      <c r="M87" s="178"/>
      <c r="N87" s="178"/>
      <c r="O87" s="178"/>
      <c r="P87" s="178"/>
      <c r="Q87" s="178"/>
      <c r="R87" s="178"/>
    </row>
    <row r="88" spans="1:18" s="74" customFormat="1" ht="15">
      <c r="A88" s="178"/>
      <c r="B88" s="178"/>
      <c r="C88" s="178"/>
      <c r="D88" s="178"/>
      <c r="E88" s="178"/>
      <c r="F88" s="178"/>
      <c r="G88" s="178"/>
      <c r="K88" s="178"/>
      <c r="L88" s="178"/>
      <c r="M88" s="178"/>
      <c r="N88" s="178"/>
      <c r="O88" s="178"/>
      <c r="P88" s="178"/>
      <c r="Q88" s="178"/>
      <c r="R88" s="178"/>
    </row>
    <row r="89" spans="1:18" s="74" customFormat="1" ht="15">
      <c r="A89" s="178"/>
      <c r="B89" s="178"/>
      <c r="C89" s="178"/>
      <c r="D89" s="178"/>
      <c r="E89" s="178"/>
      <c r="F89" s="178"/>
      <c r="G89" s="178"/>
      <c r="K89" s="178"/>
      <c r="L89" s="178"/>
      <c r="M89" s="178"/>
      <c r="N89" s="178"/>
      <c r="O89" s="178"/>
      <c r="P89" s="178"/>
      <c r="Q89" s="178"/>
      <c r="R89" s="178"/>
    </row>
    <row r="90" spans="1:18" s="74" customFormat="1" ht="15">
      <c r="A90" s="178"/>
      <c r="B90" s="178"/>
      <c r="C90" s="178"/>
      <c r="D90" s="178"/>
      <c r="E90" s="178"/>
      <c r="F90" s="178"/>
      <c r="G90" s="178"/>
      <c r="K90" s="178"/>
      <c r="L90" s="178"/>
      <c r="M90" s="178"/>
      <c r="N90" s="178"/>
      <c r="O90" s="178"/>
      <c r="P90" s="178"/>
      <c r="Q90" s="178"/>
      <c r="R90" s="178"/>
    </row>
    <row r="91" spans="1:18" s="74" customFormat="1" ht="15">
      <c r="A91" s="178"/>
      <c r="B91" s="178"/>
      <c r="C91" s="178"/>
      <c r="D91" s="178"/>
      <c r="E91" s="178"/>
      <c r="F91" s="178"/>
      <c r="G91" s="178"/>
      <c r="K91" s="178"/>
      <c r="L91" s="178"/>
      <c r="M91" s="178"/>
      <c r="N91" s="178"/>
      <c r="O91" s="178"/>
      <c r="P91" s="178"/>
      <c r="Q91" s="178"/>
      <c r="R91" s="178"/>
    </row>
    <row r="92" spans="1:18" s="74" customFormat="1" ht="15">
      <c r="A92" s="178"/>
      <c r="B92" s="178"/>
      <c r="C92" s="178"/>
      <c r="D92" s="178"/>
      <c r="E92" s="178"/>
      <c r="F92" s="178"/>
      <c r="G92" s="178"/>
      <c r="K92" s="178"/>
      <c r="L92" s="178"/>
      <c r="M92" s="178"/>
      <c r="N92" s="178"/>
      <c r="O92" s="178"/>
      <c r="P92" s="178"/>
      <c r="Q92" s="178"/>
      <c r="R92" s="178"/>
    </row>
    <row r="93" spans="1:18" s="74" customFormat="1" ht="15">
      <c r="A93" s="178"/>
      <c r="B93" s="178"/>
      <c r="C93" s="178"/>
      <c r="D93" s="178"/>
      <c r="E93" s="178"/>
      <c r="F93" s="178"/>
      <c r="G93" s="178"/>
      <c r="K93" s="178"/>
      <c r="L93" s="178"/>
      <c r="M93" s="178"/>
      <c r="N93" s="178"/>
      <c r="O93" s="178"/>
      <c r="P93" s="178"/>
      <c r="Q93" s="178"/>
      <c r="R93" s="178"/>
    </row>
    <row r="94" spans="1:18" s="74" customFormat="1" ht="15">
      <c r="A94" s="178"/>
      <c r="B94" s="178"/>
      <c r="C94" s="178"/>
      <c r="D94" s="178"/>
      <c r="E94" s="178"/>
      <c r="F94" s="178"/>
      <c r="G94" s="178"/>
      <c r="K94" s="178"/>
      <c r="L94" s="178"/>
      <c r="M94" s="178"/>
      <c r="N94" s="178"/>
      <c r="O94" s="178"/>
      <c r="P94" s="178"/>
      <c r="Q94" s="178"/>
      <c r="R94" s="178"/>
    </row>
    <row r="95" spans="1:18" s="74" customFormat="1" ht="15">
      <c r="A95" s="178"/>
      <c r="B95" s="178"/>
      <c r="C95" s="178"/>
      <c r="D95" s="178"/>
      <c r="E95" s="178"/>
      <c r="F95" s="178"/>
      <c r="G95" s="178"/>
      <c r="K95" s="178"/>
      <c r="L95" s="178"/>
      <c r="M95" s="178"/>
      <c r="N95" s="178"/>
      <c r="O95" s="178"/>
      <c r="P95" s="178"/>
      <c r="Q95" s="178"/>
      <c r="R95" s="178"/>
    </row>
    <row r="96" spans="1:18" s="74" customFormat="1" ht="15">
      <c r="A96" s="178"/>
      <c r="B96" s="178"/>
      <c r="C96" s="178"/>
      <c r="D96" s="178"/>
      <c r="E96" s="178"/>
      <c r="F96" s="178"/>
      <c r="G96" s="178"/>
      <c r="K96" s="178"/>
      <c r="L96" s="178"/>
      <c r="M96" s="178"/>
      <c r="N96" s="178"/>
      <c r="O96" s="178"/>
      <c r="P96" s="178"/>
      <c r="Q96" s="178"/>
      <c r="R96" s="178"/>
    </row>
    <row r="97" spans="1:18" s="74" customFormat="1" ht="15">
      <c r="A97" s="178"/>
      <c r="B97" s="178"/>
      <c r="C97" s="178"/>
      <c r="D97" s="178"/>
      <c r="E97" s="178"/>
      <c r="F97" s="178"/>
      <c r="G97" s="178"/>
      <c r="K97" s="178"/>
      <c r="L97" s="178"/>
      <c r="M97" s="178"/>
      <c r="N97" s="178"/>
      <c r="O97" s="178"/>
      <c r="P97" s="178"/>
      <c r="Q97" s="178"/>
      <c r="R97" s="178"/>
    </row>
    <row r="98" spans="1:18" s="74" customFormat="1" ht="15">
      <c r="A98" s="178"/>
      <c r="B98" s="178"/>
      <c r="C98" s="178"/>
      <c r="D98" s="178"/>
      <c r="E98" s="178"/>
      <c r="F98" s="178"/>
      <c r="G98" s="178"/>
      <c r="K98" s="178"/>
      <c r="L98" s="178"/>
      <c r="M98" s="178"/>
      <c r="N98" s="178"/>
      <c r="O98" s="178"/>
      <c r="P98" s="178"/>
      <c r="Q98" s="178"/>
      <c r="R98" s="178"/>
    </row>
    <row r="99" spans="1:18" s="74" customFormat="1" ht="15">
      <c r="A99" s="178"/>
      <c r="B99" s="178"/>
      <c r="C99" s="178"/>
      <c r="D99" s="178"/>
      <c r="E99" s="178"/>
      <c r="F99" s="178"/>
      <c r="G99" s="178"/>
      <c r="K99" s="178"/>
      <c r="L99" s="178"/>
      <c r="M99" s="178"/>
      <c r="N99" s="178"/>
      <c r="O99" s="178"/>
      <c r="P99" s="178"/>
      <c r="Q99" s="178"/>
      <c r="R99" s="178"/>
    </row>
    <row r="100" spans="1:18" s="74" customFormat="1" ht="15">
      <c r="A100" s="178"/>
      <c r="B100" s="178"/>
      <c r="C100" s="178"/>
      <c r="D100" s="178"/>
      <c r="E100" s="178"/>
      <c r="F100" s="178"/>
      <c r="G100" s="178"/>
      <c r="K100" s="178"/>
      <c r="L100" s="178"/>
      <c r="M100" s="178"/>
      <c r="N100" s="178"/>
      <c r="O100" s="178"/>
      <c r="P100" s="178"/>
      <c r="Q100" s="178"/>
      <c r="R100" s="178"/>
    </row>
    <row r="101" spans="1:18" s="74" customFormat="1" ht="15">
      <c r="A101" s="178"/>
      <c r="B101" s="178"/>
      <c r="C101" s="178"/>
      <c r="D101" s="178"/>
      <c r="E101" s="178"/>
      <c r="F101" s="178"/>
      <c r="G101" s="178"/>
      <c r="K101" s="178"/>
      <c r="L101" s="178"/>
      <c r="M101" s="178"/>
      <c r="N101" s="178"/>
      <c r="O101" s="178"/>
      <c r="P101" s="178"/>
      <c r="Q101" s="178"/>
      <c r="R101" s="178"/>
    </row>
    <row r="102" spans="1:18" s="74" customFormat="1" ht="15">
      <c r="A102" s="178"/>
      <c r="B102" s="178"/>
      <c r="C102" s="178"/>
      <c r="D102" s="178"/>
      <c r="E102" s="178"/>
      <c r="F102" s="178"/>
      <c r="G102" s="178"/>
      <c r="K102" s="178"/>
      <c r="L102" s="178"/>
      <c r="M102" s="178"/>
      <c r="N102" s="178"/>
      <c r="O102" s="178"/>
      <c r="P102" s="178"/>
      <c r="Q102" s="178"/>
      <c r="R102" s="178"/>
    </row>
    <row r="103" spans="1:18" s="74" customFormat="1" ht="15">
      <c r="A103" s="178"/>
      <c r="B103" s="178"/>
      <c r="C103" s="178"/>
      <c r="D103" s="178"/>
      <c r="E103" s="178"/>
      <c r="F103" s="178"/>
      <c r="G103" s="178"/>
      <c r="K103" s="178"/>
      <c r="L103" s="178"/>
      <c r="M103" s="178"/>
      <c r="N103" s="178"/>
      <c r="O103" s="178"/>
      <c r="P103" s="178"/>
      <c r="Q103" s="178"/>
      <c r="R103" s="178"/>
    </row>
    <row r="104" spans="1:18" s="74" customFormat="1" ht="15">
      <c r="A104" s="178"/>
      <c r="B104" s="178"/>
      <c r="C104" s="178"/>
      <c r="D104" s="178"/>
      <c r="E104" s="178"/>
      <c r="F104" s="178"/>
      <c r="G104" s="178"/>
      <c r="K104" s="178"/>
      <c r="L104" s="178"/>
      <c r="M104" s="178"/>
      <c r="N104" s="178"/>
      <c r="O104" s="178"/>
      <c r="P104" s="178"/>
      <c r="Q104" s="178"/>
      <c r="R104" s="178"/>
    </row>
    <row r="105" spans="1:18" s="74" customFormat="1" ht="15">
      <c r="A105" s="178"/>
      <c r="B105" s="178"/>
      <c r="C105" s="178"/>
      <c r="D105" s="178"/>
      <c r="E105" s="178"/>
      <c r="F105" s="178"/>
      <c r="G105" s="178"/>
      <c r="K105" s="178"/>
      <c r="L105" s="178"/>
      <c r="M105" s="178"/>
      <c r="N105" s="178"/>
      <c r="O105" s="178"/>
      <c r="P105" s="178"/>
      <c r="Q105" s="178"/>
      <c r="R105" s="178"/>
    </row>
    <row r="106" spans="1:18" s="74" customFormat="1" ht="15">
      <c r="A106" s="178"/>
      <c r="B106" s="178"/>
      <c r="C106" s="178"/>
      <c r="D106" s="178"/>
      <c r="E106" s="178"/>
      <c r="F106" s="178"/>
      <c r="G106" s="178"/>
      <c r="K106" s="178"/>
      <c r="L106" s="178"/>
      <c r="M106" s="178"/>
      <c r="N106" s="178"/>
      <c r="O106" s="178"/>
      <c r="P106" s="178"/>
      <c r="Q106" s="178"/>
      <c r="R106" s="178"/>
    </row>
    <row r="107" spans="1:18" s="74" customFormat="1" ht="15">
      <c r="A107" s="178"/>
      <c r="B107" s="178"/>
      <c r="C107" s="178"/>
      <c r="D107" s="178"/>
      <c r="E107" s="178"/>
      <c r="F107" s="178"/>
      <c r="G107" s="178"/>
      <c r="K107" s="178"/>
      <c r="L107" s="178"/>
      <c r="M107" s="178"/>
      <c r="N107" s="178"/>
      <c r="O107" s="178"/>
      <c r="P107" s="178"/>
      <c r="Q107" s="178"/>
      <c r="R107" s="178"/>
    </row>
    <row r="108" spans="1:18" s="74" customFormat="1" ht="15">
      <c r="A108" s="178"/>
      <c r="B108" s="178"/>
      <c r="C108" s="178"/>
      <c r="D108" s="178"/>
      <c r="E108" s="178"/>
      <c r="F108" s="178"/>
      <c r="G108" s="178"/>
      <c r="K108" s="178"/>
      <c r="L108" s="178"/>
      <c r="M108" s="178"/>
      <c r="N108" s="178"/>
      <c r="O108" s="178"/>
      <c r="P108" s="178"/>
      <c r="Q108" s="178"/>
      <c r="R108" s="178"/>
    </row>
    <row r="109" spans="1:18" s="74" customFormat="1" ht="15">
      <c r="A109" s="178"/>
      <c r="B109" s="178"/>
      <c r="C109" s="178"/>
      <c r="D109" s="178"/>
      <c r="E109" s="178"/>
      <c r="F109" s="178"/>
      <c r="G109" s="178"/>
      <c r="K109" s="178"/>
      <c r="L109" s="178"/>
      <c r="M109" s="178"/>
      <c r="N109" s="178"/>
      <c r="O109" s="178"/>
      <c r="P109" s="178"/>
      <c r="Q109" s="178"/>
      <c r="R109" s="178"/>
    </row>
    <row r="110" spans="1:18" s="74" customFormat="1" ht="15">
      <c r="A110" s="178"/>
      <c r="B110" s="178"/>
      <c r="C110" s="178"/>
      <c r="D110" s="178"/>
      <c r="E110" s="178"/>
      <c r="F110" s="178"/>
      <c r="G110" s="178"/>
      <c r="K110" s="178"/>
      <c r="L110" s="178"/>
      <c r="M110" s="178"/>
      <c r="N110" s="178"/>
      <c r="O110" s="178"/>
      <c r="P110" s="178"/>
      <c r="Q110" s="178"/>
      <c r="R110" s="178"/>
    </row>
    <row r="111" spans="1:18" s="74" customFormat="1" ht="15">
      <c r="A111" s="178"/>
      <c r="B111" s="178"/>
      <c r="C111" s="178"/>
      <c r="D111" s="178"/>
      <c r="E111" s="178"/>
      <c r="F111" s="178"/>
      <c r="G111" s="178"/>
      <c r="K111" s="178"/>
      <c r="L111" s="178"/>
      <c r="M111" s="178"/>
      <c r="N111" s="178"/>
      <c r="O111" s="178"/>
      <c r="P111" s="178"/>
      <c r="Q111" s="178"/>
      <c r="R111" s="178"/>
    </row>
    <row r="112" spans="1:18" s="74" customFormat="1" ht="15">
      <c r="A112" s="178"/>
      <c r="B112" s="178"/>
      <c r="C112" s="178"/>
      <c r="D112" s="178"/>
      <c r="E112" s="178"/>
      <c r="F112" s="178"/>
      <c r="G112" s="178"/>
      <c r="K112" s="178"/>
      <c r="L112" s="178"/>
      <c r="M112" s="178"/>
      <c r="N112" s="178"/>
      <c r="O112" s="178"/>
      <c r="P112" s="178"/>
      <c r="Q112" s="178"/>
      <c r="R112" s="178"/>
    </row>
    <row r="113" spans="1:18" s="74" customFormat="1" ht="15">
      <c r="A113" s="178"/>
      <c r="B113" s="178"/>
      <c r="C113" s="178"/>
      <c r="D113" s="178"/>
      <c r="E113" s="178"/>
      <c r="F113" s="178"/>
      <c r="G113" s="178"/>
      <c r="K113" s="178"/>
      <c r="L113" s="178"/>
      <c r="M113" s="178"/>
      <c r="N113" s="178"/>
      <c r="O113" s="178"/>
      <c r="P113" s="178"/>
      <c r="Q113" s="178"/>
      <c r="R113" s="178"/>
    </row>
    <row r="114" spans="1:18" s="74" customFormat="1" ht="15">
      <c r="A114" s="178"/>
      <c r="B114" s="178"/>
      <c r="C114" s="178"/>
      <c r="D114" s="178"/>
      <c r="E114" s="178"/>
      <c r="F114" s="178"/>
      <c r="G114" s="178"/>
      <c r="K114" s="178"/>
      <c r="L114" s="178"/>
      <c r="M114" s="178"/>
      <c r="N114" s="178"/>
      <c r="O114" s="178"/>
      <c r="P114" s="178"/>
      <c r="Q114" s="178"/>
      <c r="R114" s="178"/>
    </row>
    <row r="115" spans="1:18" s="74" customFormat="1" ht="15">
      <c r="A115" s="178"/>
      <c r="B115" s="178"/>
      <c r="C115" s="178"/>
      <c r="D115" s="178"/>
      <c r="E115" s="178"/>
      <c r="F115" s="178"/>
      <c r="G115" s="178"/>
      <c r="K115" s="178"/>
      <c r="L115" s="178"/>
      <c r="M115" s="178"/>
      <c r="N115" s="178"/>
      <c r="O115" s="178"/>
      <c r="P115" s="178"/>
      <c r="Q115" s="178"/>
      <c r="R115" s="178"/>
    </row>
    <row r="116" spans="1:18" s="74" customFormat="1" ht="15">
      <c r="A116" s="178"/>
      <c r="B116" s="178"/>
      <c r="C116" s="178"/>
      <c r="D116" s="178"/>
      <c r="E116" s="178"/>
      <c r="F116" s="178"/>
      <c r="G116" s="178"/>
      <c r="K116" s="178"/>
      <c r="M116" s="178"/>
      <c r="N116" s="178"/>
      <c r="O116" s="178"/>
      <c r="P116" s="178"/>
      <c r="Q116" s="178"/>
      <c r="R116" s="178"/>
    </row>
    <row r="117" spans="1:18" s="74" customFormat="1" ht="15">
      <c r="A117" s="178"/>
      <c r="B117" s="178"/>
      <c r="C117" s="178"/>
      <c r="D117" s="178"/>
      <c r="E117" s="178"/>
      <c r="F117" s="178"/>
      <c r="G117" s="178"/>
      <c r="K117" s="178"/>
      <c r="L117" s="178"/>
      <c r="M117" s="178"/>
      <c r="N117" s="178"/>
      <c r="O117" s="178"/>
      <c r="P117" s="178"/>
      <c r="Q117" s="178"/>
      <c r="R117" s="178"/>
    </row>
    <row r="118" spans="1:18" s="74" customFormat="1" ht="15">
      <c r="A118" s="178"/>
      <c r="B118" s="178"/>
      <c r="C118" s="178"/>
      <c r="D118" s="178"/>
      <c r="E118" s="178"/>
      <c r="F118" s="178"/>
      <c r="G118" s="178"/>
      <c r="K118" s="178"/>
      <c r="L118" s="178"/>
      <c r="M118" s="178"/>
      <c r="N118" s="178"/>
      <c r="O118" s="178"/>
      <c r="P118" s="178"/>
      <c r="Q118" s="178"/>
      <c r="R118" s="178"/>
    </row>
    <row r="119" spans="1:18" s="74" customFormat="1" ht="15">
      <c r="A119" s="178"/>
      <c r="B119" s="178"/>
      <c r="C119" s="178"/>
      <c r="D119" s="178"/>
      <c r="E119" s="178"/>
      <c r="F119" s="178"/>
      <c r="G119" s="178"/>
      <c r="K119" s="178"/>
      <c r="L119" s="178"/>
      <c r="M119" s="178"/>
      <c r="N119" s="178"/>
      <c r="O119" s="178"/>
      <c r="P119" s="178"/>
      <c r="Q119" s="178"/>
      <c r="R119" s="178"/>
    </row>
    <row r="120" spans="1:18" s="74" customFormat="1" ht="15">
      <c r="A120" s="178"/>
      <c r="B120" s="178"/>
      <c r="C120" s="178"/>
      <c r="D120" s="178"/>
      <c r="E120" s="178"/>
      <c r="F120" s="178"/>
      <c r="G120" s="178"/>
      <c r="K120" s="178"/>
      <c r="L120" s="178"/>
      <c r="M120" s="178"/>
      <c r="N120" s="178"/>
      <c r="O120" s="178"/>
      <c r="P120" s="178"/>
      <c r="Q120" s="178"/>
      <c r="R120" s="178"/>
    </row>
    <row r="121" spans="1:18" s="74" customFormat="1" ht="15">
      <c r="A121" s="178"/>
      <c r="B121" s="178"/>
      <c r="C121" s="178"/>
      <c r="D121" s="178"/>
      <c r="E121" s="178"/>
      <c r="F121" s="178"/>
      <c r="G121" s="178"/>
      <c r="K121" s="178"/>
      <c r="L121" s="178"/>
      <c r="M121" s="178"/>
      <c r="N121" s="178"/>
      <c r="O121" s="178"/>
      <c r="P121" s="178"/>
      <c r="Q121" s="178"/>
      <c r="R121" s="178"/>
    </row>
    <row r="122" spans="1:18" s="74" customFormat="1" ht="15">
      <c r="A122" s="178"/>
      <c r="B122" s="178"/>
      <c r="C122" s="178"/>
      <c r="D122" s="178"/>
      <c r="E122" s="178"/>
      <c r="F122" s="178"/>
      <c r="G122" s="178"/>
      <c r="K122" s="178"/>
      <c r="L122" s="178"/>
      <c r="M122" s="178"/>
      <c r="N122" s="178"/>
      <c r="O122" s="178"/>
      <c r="P122" s="178"/>
      <c r="Q122" s="178"/>
      <c r="R122" s="178"/>
    </row>
    <row r="123" spans="1:18" s="74" customFormat="1" ht="15">
      <c r="A123" s="178"/>
      <c r="B123" s="178"/>
      <c r="C123" s="178"/>
      <c r="D123" s="178"/>
      <c r="E123" s="178"/>
      <c r="F123" s="178"/>
      <c r="G123" s="178"/>
      <c r="K123" s="178"/>
      <c r="L123" s="178"/>
      <c r="M123" s="178"/>
      <c r="N123" s="178"/>
      <c r="O123" s="178"/>
      <c r="P123" s="178"/>
      <c r="Q123" s="178"/>
      <c r="R123" s="178"/>
    </row>
    <row r="124" spans="1:18" s="74" customFormat="1" ht="15">
      <c r="A124" s="178"/>
      <c r="B124" s="178"/>
      <c r="C124" s="178"/>
      <c r="D124" s="178"/>
      <c r="E124" s="178"/>
      <c r="F124" s="178"/>
      <c r="G124" s="178"/>
      <c r="K124" s="178"/>
      <c r="L124" s="178"/>
      <c r="M124" s="178"/>
      <c r="N124" s="178"/>
      <c r="O124" s="178"/>
      <c r="P124" s="178"/>
      <c r="Q124" s="178"/>
      <c r="R124" s="178"/>
    </row>
    <row r="125" spans="1:18" s="74" customFormat="1" ht="15">
      <c r="A125" s="178"/>
      <c r="B125" s="178"/>
      <c r="C125" s="178"/>
      <c r="D125" s="178"/>
      <c r="E125" s="178"/>
      <c r="F125" s="178"/>
      <c r="G125" s="178"/>
      <c r="K125" s="178"/>
      <c r="L125" s="178"/>
      <c r="M125" s="178"/>
      <c r="N125" s="178"/>
      <c r="O125" s="178"/>
      <c r="P125" s="178"/>
      <c r="Q125" s="178"/>
      <c r="R125" s="178"/>
    </row>
    <row r="126" spans="1:18" s="74" customFormat="1" ht="15">
      <c r="A126" s="178"/>
      <c r="B126" s="178"/>
      <c r="C126" s="178"/>
      <c r="D126" s="178"/>
      <c r="E126" s="178"/>
      <c r="F126" s="178"/>
      <c r="G126" s="178"/>
      <c r="K126" s="178"/>
      <c r="L126" s="178"/>
      <c r="M126" s="178"/>
      <c r="N126" s="178"/>
      <c r="O126" s="178"/>
      <c r="P126" s="178"/>
      <c r="Q126" s="178"/>
      <c r="R126" s="178"/>
    </row>
    <row r="127" spans="1:18" s="74" customFormat="1" ht="15">
      <c r="A127" s="178"/>
      <c r="B127" s="178"/>
      <c r="C127" s="178"/>
      <c r="D127" s="178"/>
      <c r="E127" s="178"/>
      <c r="F127" s="178"/>
      <c r="G127" s="178"/>
      <c r="K127" s="178"/>
      <c r="L127" s="178"/>
      <c r="M127" s="178"/>
      <c r="N127" s="178"/>
      <c r="O127" s="178"/>
      <c r="P127" s="178"/>
      <c r="Q127" s="178"/>
      <c r="R127" s="178"/>
    </row>
    <row r="128" spans="1:18" s="74" customFormat="1" ht="15">
      <c r="A128" s="178"/>
      <c r="B128" s="178"/>
      <c r="C128" s="178"/>
      <c r="D128" s="178"/>
      <c r="E128" s="178"/>
      <c r="F128" s="178"/>
      <c r="G128" s="178"/>
      <c r="K128" s="178"/>
      <c r="L128" s="178"/>
      <c r="M128" s="178"/>
      <c r="N128" s="178"/>
      <c r="O128" s="178"/>
      <c r="P128" s="178"/>
      <c r="Q128" s="178"/>
      <c r="R128" s="178"/>
    </row>
    <row r="129" spans="1:18" s="74" customFormat="1" ht="15">
      <c r="A129" s="178"/>
      <c r="B129" s="178"/>
      <c r="C129" s="178"/>
      <c r="D129" s="178"/>
      <c r="E129" s="178"/>
      <c r="F129" s="178"/>
      <c r="G129" s="178"/>
      <c r="K129" s="178"/>
      <c r="L129" s="178"/>
      <c r="M129" s="178"/>
      <c r="N129" s="178"/>
      <c r="O129" s="178"/>
      <c r="P129" s="178"/>
      <c r="Q129" s="178"/>
      <c r="R129" s="178"/>
    </row>
    <row r="130" spans="1:18" s="74" customFormat="1" ht="15">
      <c r="A130" s="178"/>
      <c r="B130" s="178"/>
      <c r="C130" s="178"/>
      <c r="D130" s="178"/>
      <c r="E130" s="178"/>
      <c r="F130" s="178"/>
      <c r="G130" s="178"/>
      <c r="K130" s="178"/>
      <c r="L130" s="178"/>
      <c r="M130" s="178"/>
      <c r="N130" s="178"/>
      <c r="O130" s="178"/>
      <c r="P130" s="178"/>
      <c r="Q130" s="178"/>
      <c r="R130" s="178"/>
    </row>
    <row r="131" spans="1:18" s="74" customFormat="1" ht="15">
      <c r="A131" s="178"/>
      <c r="B131" s="178"/>
      <c r="C131" s="178"/>
      <c r="D131" s="178"/>
      <c r="E131" s="178"/>
      <c r="F131" s="178"/>
      <c r="G131" s="178"/>
      <c r="K131" s="178"/>
      <c r="L131" s="178"/>
      <c r="M131" s="178"/>
      <c r="N131" s="178"/>
      <c r="O131" s="178"/>
      <c r="P131" s="178"/>
      <c r="Q131" s="178"/>
      <c r="R131" s="178"/>
    </row>
    <row r="132" spans="1:18" s="74" customFormat="1" ht="15">
      <c r="A132" s="178"/>
      <c r="B132" s="178"/>
      <c r="C132" s="178"/>
      <c r="D132" s="178"/>
      <c r="E132" s="178"/>
      <c r="F132" s="178"/>
      <c r="G132" s="178"/>
      <c r="K132" s="178"/>
      <c r="L132" s="178"/>
      <c r="M132" s="178"/>
      <c r="N132" s="178"/>
      <c r="O132" s="178"/>
      <c r="P132" s="178"/>
      <c r="Q132" s="178"/>
      <c r="R132" s="178"/>
    </row>
    <row r="133" spans="1:18" s="74" customFormat="1" ht="15">
      <c r="A133" s="178"/>
      <c r="B133" s="178"/>
      <c r="C133" s="178"/>
      <c r="D133" s="178"/>
      <c r="E133" s="178"/>
      <c r="F133" s="178"/>
      <c r="G133" s="178"/>
      <c r="K133" s="178"/>
      <c r="L133" s="178"/>
      <c r="M133" s="178"/>
      <c r="N133" s="178"/>
      <c r="O133" s="178"/>
      <c r="P133" s="178"/>
      <c r="Q133" s="178"/>
      <c r="R133" s="178"/>
    </row>
    <row r="134" spans="1:18" s="74" customFormat="1" ht="15">
      <c r="A134" s="178"/>
      <c r="B134" s="178"/>
      <c r="C134" s="178"/>
      <c r="D134" s="178"/>
      <c r="E134" s="178"/>
      <c r="F134" s="178"/>
      <c r="G134" s="178"/>
      <c r="K134" s="178"/>
      <c r="L134" s="178"/>
      <c r="M134" s="178"/>
      <c r="N134" s="178"/>
      <c r="O134" s="178"/>
      <c r="P134" s="178"/>
      <c r="Q134" s="178"/>
      <c r="R134" s="178"/>
    </row>
    <row r="135" spans="1:18" s="74" customFormat="1" ht="15">
      <c r="A135" s="178"/>
      <c r="B135" s="178"/>
      <c r="C135" s="178"/>
      <c r="D135" s="178"/>
      <c r="E135" s="178"/>
      <c r="F135" s="178"/>
      <c r="G135" s="178"/>
      <c r="K135" s="178"/>
      <c r="L135" s="178"/>
      <c r="M135" s="178"/>
      <c r="N135" s="178"/>
      <c r="O135" s="178"/>
      <c r="P135" s="178"/>
      <c r="Q135" s="178"/>
      <c r="R135" s="178"/>
    </row>
    <row r="136" spans="1:18" s="74" customFormat="1" ht="15">
      <c r="A136" s="178"/>
      <c r="B136" s="178"/>
      <c r="C136" s="178"/>
      <c r="D136" s="178"/>
      <c r="E136" s="178"/>
      <c r="F136" s="178"/>
      <c r="G136" s="178"/>
      <c r="K136" s="178"/>
      <c r="L136" s="178"/>
      <c r="M136" s="178"/>
      <c r="N136" s="178"/>
      <c r="O136" s="178"/>
      <c r="P136" s="178"/>
      <c r="Q136" s="178"/>
      <c r="R136" s="178"/>
    </row>
    <row r="137" spans="1:18" s="74" customFormat="1" ht="15">
      <c r="A137" s="178"/>
      <c r="B137" s="178"/>
      <c r="C137" s="178"/>
      <c r="D137" s="178"/>
      <c r="E137" s="178"/>
      <c r="F137" s="178"/>
      <c r="G137" s="178"/>
      <c r="K137" s="178"/>
      <c r="L137" s="178"/>
      <c r="M137" s="178"/>
      <c r="N137" s="178"/>
      <c r="O137" s="178"/>
      <c r="P137" s="178"/>
      <c r="Q137" s="178"/>
      <c r="R137" s="178"/>
    </row>
    <row r="138" spans="1:18" s="74" customFormat="1" ht="15">
      <c r="A138" s="178"/>
      <c r="B138" s="178"/>
      <c r="C138" s="178"/>
      <c r="D138" s="178"/>
      <c r="E138" s="178"/>
      <c r="F138" s="178"/>
      <c r="G138" s="178"/>
      <c r="K138" s="178"/>
      <c r="L138" s="178"/>
      <c r="M138" s="178"/>
      <c r="N138" s="178"/>
      <c r="O138" s="178"/>
      <c r="P138" s="178"/>
      <c r="Q138" s="178"/>
      <c r="R138" s="178"/>
    </row>
    <row r="139" spans="1:18" s="74" customFormat="1" ht="15">
      <c r="A139" s="178"/>
      <c r="B139" s="178"/>
      <c r="C139" s="178"/>
      <c r="D139" s="178"/>
      <c r="E139" s="178"/>
      <c r="F139" s="178"/>
      <c r="G139" s="178"/>
      <c r="K139" s="178"/>
      <c r="L139" s="178"/>
      <c r="M139" s="178"/>
      <c r="N139" s="178"/>
      <c r="O139" s="178"/>
      <c r="P139" s="178"/>
      <c r="Q139" s="178"/>
      <c r="R139" s="178"/>
    </row>
    <row r="140" spans="1:18" s="74" customFormat="1" ht="15">
      <c r="A140" s="178"/>
      <c r="B140" s="178"/>
      <c r="C140" s="178"/>
      <c r="D140" s="178"/>
      <c r="E140" s="178"/>
      <c r="F140" s="178"/>
      <c r="G140" s="178"/>
      <c r="K140" s="178"/>
      <c r="L140" s="178"/>
      <c r="M140" s="178"/>
      <c r="N140" s="178"/>
      <c r="O140" s="178"/>
      <c r="P140" s="178"/>
      <c r="Q140" s="178"/>
      <c r="R140" s="178"/>
    </row>
    <row r="141" spans="1:18" s="74" customFormat="1" ht="15">
      <c r="A141" s="178"/>
      <c r="B141" s="178"/>
      <c r="C141" s="178"/>
      <c r="D141" s="178"/>
      <c r="E141" s="178"/>
      <c r="F141" s="178"/>
      <c r="G141" s="178"/>
      <c r="K141" s="178"/>
      <c r="L141" s="178"/>
      <c r="M141" s="178"/>
      <c r="N141" s="178"/>
      <c r="O141" s="178"/>
      <c r="P141" s="178"/>
      <c r="Q141" s="178"/>
      <c r="R141" s="178"/>
    </row>
    <row r="142" spans="1:18" s="74" customFormat="1" ht="15">
      <c r="A142" s="178"/>
      <c r="B142" s="178"/>
      <c r="C142" s="178"/>
      <c r="D142" s="178"/>
      <c r="E142" s="178"/>
      <c r="F142" s="178"/>
      <c r="G142" s="178"/>
      <c r="K142" s="178"/>
      <c r="L142" s="178"/>
      <c r="M142" s="178"/>
      <c r="N142" s="178"/>
      <c r="O142" s="178"/>
      <c r="P142" s="178"/>
      <c r="Q142" s="178"/>
      <c r="R142" s="178"/>
    </row>
    <row r="143" spans="1:18" s="74" customFormat="1" ht="15">
      <c r="A143" s="178"/>
      <c r="B143" s="178"/>
      <c r="C143" s="178"/>
      <c r="D143" s="178"/>
      <c r="E143" s="178"/>
      <c r="F143" s="178"/>
      <c r="G143" s="178"/>
      <c r="K143" s="178"/>
      <c r="L143" s="178"/>
      <c r="M143" s="178"/>
      <c r="N143" s="178"/>
      <c r="O143" s="178"/>
      <c r="P143" s="178"/>
      <c r="Q143" s="178"/>
      <c r="R143" s="178"/>
    </row>
    <row r="144" spans="1:18" s="74" customFormat="1" ht="15">
      <c r="A144" s="178"/>
      <c r="B144" s="178"/>
      <c r="C144" s="178"/>
      <c r="D144" s="178"/>
      <c r="E144" s="178"/>
      <c r="F144" s="178"/>
      <c r="G144" s="178"/>
      <c r="K144" s="178"/>
      <c r="L144" s="178"/>
      <c r="M144" s="178"/>
      <c r="N144" s="178"/>
      <c r="O144" s="178"/>
      <c r="P144" s="178"/>
      <c r="Q144" s="178"/>
      <c r="R144" s="178"/>
    </row>
    <row r="145" spans="1:18" s="74" customFormat="1" ht="15">
      <c r="A145" s="178"/>
      <c r="B145" s="178"/>
      <c r="C145" s="178"/>
      <c r="D145" s="178"/>
      <c r="E145" s="178"/>
      <c r="F145" s="178"/>
      <c r="G145" s="178"/>
      <c r="K145" s="178"/>
      <c r="L145" s="178"/>
      <c r="M145" s="178"/>
      <c r="N145" s="178"/>
      <c r="O145" s="178"/>
      <c r="P145" s="178"/>
      <c r="Q145" s="178"/>
      <c r="R145" s="178"/>
    </row>
    <row r="146" spans="1:18" s="74" customFormat="1" ht="15">
      <c r="A146" s="178"/>
      <c r="B146" s="178"/>
      <c r="C146" s="178"/>
      <c r="D146" s="178"/>
      <c r="E146" s="178"/>
      <c r="F146" s="178"/>
      <c r="G146" s="178"/>
      <c r="K146" s="178"/>
      <c r="L146" s="178"/>
      <c r="M146" s="178"/>
      <c r="N146" s="178"/>
      <c r="O146" s="178"/>
      <c r="P146" s="178"/>
      <c r="Q146" s="178"/>
      <c r="R146" s="178"/>
    </row>
    <row r="147" spans="1:18" s="74" customFormat="1" ht="15">
      <c r="A147" s="178"/>
      <c r="B147" s="178"/>
      <c r="C147" s="178"/>
      <c r="D147" s="178"/>
      <c r="E147" s="178"/>
      <c r="F147" s="178"/>
      <c r="G147" s="178"/>
      <c r="K147" s="178"/>
      <c r="L147" s="178"/>
      <c r="M147" s="178"/>
      <c r="N147" s="178"/>
      <c r="O147" s="178"/>
      <c r="P147" s="178"/>
      <c r="Q147" s="178"/>
      <c r="R147" s="178"/>
    </row>
    <row r="148" spans="1:18" s="74" customFormat="1" ht="15">
      <c r="A148" s="178"/>
      <c r="B148" s="178"/>
      <c r="C148" s="178"/>
      <c r="D148" s="178"/>
      <c r="E148" s="178"/>
      <c r="F148" s="178"/>
      <c r="G148" s="178"/>
      <c r="K148" s="178"/>
      <c r="L148" s="178"/>
      <c r="M148" s="178"/>
      <c r="N148" s="178"/>
      <c r="O148" s="178"/>
      <c r="P148" s="178"/>
      <c r="Q148" s="178"/>
      <c r="R148" s="178"/>
    </row>
    <row r="149" spans="1:18" s="74" customFormat="1" ht="15">
      <c r="A149" s="178"/>
      <c r="B149" s="178"/>
      <c r="C149" s="178"/>
      <c r="D149" s="178"/>
      <c r="E149" s="178"/>
      <c r="F149" s="178"/>
      <c r="G149" s="178"/>
      <c r="K149" s="178"/>
      <c r="L149" s="178"/>
      <c r="M149" s="178"/>
      <c r="N149" s="178"/>
      <c r="O149" s="178"/>
      <c r="P149" s="178"/>
      <c r="Q149" s="178"/>
      <c r="R149" s="178"/>
    </row>
    <row r="150" spans="1:18" s="74" customFormat="1" ht="15">
      <c r="A150" s="178"/>
      <c r="B150" s="178"/>
      <c r="C150" s="178"/>
      <c r="D150" s="178"/>
      <c r="E150" s="178"/>
      <c r="F150" s="178"/>
      <c r="G150" s="178"/>
      <c r="K150" s="178"/>
      <c r="L150" s="178"/>
      <c r="M150" s="178"/>
      <c r="N150" s="178"/>
      <c r="O150" s="178"/>
      <c r="P150" s="178"/>
      <c r="Q150" s="178"/>
      <c r="R150" s="178"/>
    </row>
    <row r="151" spans="1:18" s="74" customFormat="1" ht="15">
      <c r="A151" s="178"/>
      <c r="B151" s="178"/>
      <c r="C151" s="178"/>
      <c r="D151" s="178"/>
      <c r="E151" s="178"/>
      <c r="F151" s="178"/>
      <c r="G151" s="178"/>
      <c r="K151" s="178"/>
      <c r="L151" s="178"/>
      <c r="M151" s="178"/>
      <c r="N151" s="178"/>
      <c r="O151" s="178"/>
      <c r="P151" s="178"/>
      <c r="Q151" s="178"/>
      <c r="R151" s="178"/>
    </row>
    <row r="152" spans="1:18" s="74" customFormat="1" ht="15">
      <c r="A152" s="178"/>
      <c r="B152" s="178"/>
      <c r="C152" s="178"/>
      <c r="D152" s="178"/>
      <c r="E152" s="178"/>
      <c r="F152" s="178"/>
      <c r="G152" s="178"/>
      <c r="K152" s="178"/>
      <c r="L152" s="178"/>
      <c r="M152" s="178"/>
      <c r="N152" s="178"/>
      <c r="O152" s="178"/>
      <c r="P152" s="178"/>
      <c r="Q152" s="178"/>
      <c r="R152" s="178"/>
    </row>
    <row r="153" spans="1:18" s="74" customFormat="1" ht="15">
      <c r="A153" s="178"/>
      <c r="B153" s="178"/>
      <c r="C153" s="178"/>
      <c r="D153" s="178"/>
      <c r="E153" s="178"/>
      <c r="F153" s="178"/>
      <c r="G153" s="178"/>
      <c r="K153" s="178"/>
      <c r="L153" s="178"/>
      <c r="M153" s="178"/>
      <c r="N153" s="178"/>
      <c r="O153" s="178"/>
      <c r="P153" s="178"/>
      <c r="Q153" s="178"/>
      <c r="R153" s="178"/>
    </row>
    <row r="154" spans="1:18" s="74" customFormat="1" ht="15">
      <c r="A154" s="178"/>
      <c r="B154" s="178"/>
      <c r="C154" s="178"/>
      <c r="D154" s="178"/>
      <c r="E154" s="178"/>
      <c r="F154" s="178"/>
      <c r="G154" s="178"/>
      <c r="K154" s="178"/>
      <c r="L154" s="178"/>
      <c r="M154" s="178"/>
      <c r="N154" s="178"/>
      <c r="O154" s="178"/>
      <c r="P154" s="178"/>
      <c r="Q154" s="178"/>
      <c r="R154" s="178"/>
    </row>
    <row r="155" spans="1:18" s="74" customFormat="1" ht="15">
      <c r="A155" s="178"/>
      <c r="B155" s="178"/>
      <c r="C155" s="178"/>
      <c r="D155" s="178"/>
      <c r="E155" s="178"/>
      <c r="F155" s="178"/>
      <c r="G155" s="178"/>
      <c r="K155" s="178"/>
      <c r="L155" s="178"/>
      <c r="M155" s="178"/>
      <c r="N155" s="178"/>
      <c r="O155" s="178"/>
      <c r="P155" s="178"/>
      <c r="Q155" s="178"/>
      <c r="R155" s="178"/>
    </row>
    <row r="156" spans="1:18" s="74" customFormat="1" ht="15">
      <c r="A156" s="178"/>
      <c r="B156" s="178"/>
      <c r="C156" s="178"/>
      <c r="D156" s="178"/>
      <c r="E156" s="178"/>
      <c r="F156" s="178"/>
      <c r="G156" s="178"/>
      <c r="K156" s="178"/>
      <c r="L156" s="178"/>
      <c r="M156" s="178"/>
      <c r="N156" s="178"/>
      <c r="O156" s="178"/>
      <c r="P156" s="178"/>
      <c r="Q156" s="178"/>
      <c r="R156" s="178"/>
    </row>
    <row r="157" spans="1:18" s="74" customFormat="1" ht="15">
      <c r="A157" s="178"/>
      <c r="B157" s="178"/>
      <c r="C157" s="178"/>
      <c r="D157" s="178"/>
      <c r="E157" s="178"/>
      <c r="F157" s="178"/>
      <c r="G157" s="178"/>
      <c r="K157" s="178"/>
      <c r="L157" s="178"/>
      <c r="M157" s="178"/>
      <c r="N157" s="178"/>
      <c r="O157" s="178"/>
      <c r="P157" s="178"/>
      <c r="Q157" s="178"/>
      <c r="R157" s="178"/>
    </row>
    <row r="158" spans="1:18" s="74" customFormat="1" ht="15">
      <c r="A158" s="178"/>
      <c r="B158" s="178"/>
      <c r="C158" s="178"/>
      <c r="D158" s="178"/>
      <c r="E158" s="178"/>
      <c r="F158" s="178"/>
      <c r="G158" s="178"/>
      <c r="K158" s="178"/>
      <c r="L158" s="178"/>
      <c r="M158" s="178"/>
      <c r="N158" s="178"/>
      <c r="O158" s="178"/>
      <c r="P158" s="178"/>
      <c r="Q158" s="178"/>
      <c r="R158" s="178"/>
    </row>
    <row r="159" spans="1:18" s="74" customFormat="1" ht="15">
      <c r="A159" s="178"/>
      <c r="B159" s="178"/>
      <c r="C159" s="178"/>
      <c r="D159" s="178"/>
      <c r="E159" s="178"/>
      <c r="F159" s="178"/>
      <c r="G159" s="178"/>
      <c r="K159" s="178"/>
      <c r="L159" s="178"/>
      <c r="M159" s="178"/>
      <c r="N159" s="178"/>
      <c r="O159" s="178"/>
      <c r="P159" s="178"/>
      <c r="Q159" s="178"/>
      <c r="R159" s="178"/>
    </row>
    <row r="160" spans="1:18" s="74" customFormat="1" ht="15">
      <c r="A160" s="178"/>
      <c r="B160" s="178"/>
      <c r="C160" s="178"/>
      <c r="D160" s="178"/>
      <c r="E160" s="178"/>
      <c r="F160" s="178"/>
      <c r="G160" s="178"/>
      <c r="K160" s="178"/>
      <c r="L160" s="178"/>
      <c r="M160" s="178"/>
      <c r="N160" s="178"/>
      <c r="O160" s="178"/>
      <c r="P160" s="178"/>
      <c r="Q160" s="178"/>
      <c r="R160" s="178"/>
    </row>
    <row r="161" spans="1:18" s="74" customFormat="1" ht="15">
      <c r="A161" s="178"/>
      <c r="B161" s="178"/>
      <c r="C161" s="178"/>
      <c r="D161" s="178"/>
      <c r="E161" s="178"/>
      <c r="F161" s="178"/>
      <c r="G161" s="178"/>
      <c r="K161" s="178"/>
      <c r="L161" s="178"/>
      <c r="M161" s="178"/>
      <c r="N161" s="178"/>
      <c r="O161" s="178"/>
      <c r="P161" s="178"/>
      <c r="Q161" s="178"/>
      <c r="R161" s="178"/>
    </row>
    <row r="162" spans="1:18" s="74" customFormat="1" ht="15">
      <c r="A162" s="178"/>
      <c r="B162" s="178"/>
      <c r="C162" s="178"/>
      <c r="D162" s="178"/>
      <c r="E162" s="178"/>
      <c r="F162" s="178"/>
      <c r="G162" s="178"/>
      <c r="K162" s="178"/>
      <c r="L162" s="178"/>
      <c r="M162" s="178"/>
      <c r="N162" s="178"/>
      <c r="O162" s="178"/>
      <c r="P162" s="178"/>
      <c r="Q162" s="178"/>
      <c r="R162" s="178"/>
    </row>
    <row r="163" spans="1:18" s="74" customFormat="1" ht="15">
      <c r="A163" s="178"/>
      <c r="B163" s="178"/>
      <c r="C163" s="178"/>
      <c r="D163" s="178"/>
      <c r="E163" s="178"/>
      <c r="F163" s="178"/>
      <c r="G163" s="178"/>
      <c r="K163" s="178"/>
      <c r="L163" s="178"/>
      <c r="M163" s="178"/>
      <c r="N163" s="178"/>
      <c r="O163" s="178"/>
      <c r="P163" s="178"/>
      <c r="Q163" s="178"/>
      <c r="R163" s="178"/>
    </row>
    <row r="164" spans="1:18" s="74" customFormat="1" ht="15">
      <c r="A164" s="178"/>
      <c r="B164" s="178"/>
      <c r="C164" s="178"/>
      <c r="D164" s="178"/>
      <c r="E164" s="178"/>
      <c r="F164" s="178"/>
      <c r="G164" s="178"/>
      <c r="K164" s="178"/>
      <c r="L164" s="178"/>
      <c r="M164" s="178"/>
      <c r="N164" s="178"/>
      <c r="O164" s="178"/>
      <c r="P164" s="178"/>
      <c r="Q164" s="178"/>
      <c r="R164" s="178"/>
    </row>
    <row r="165" spans="1:18" s="74" customFormat="1" ht="15">
      <c r="A165" s="178"/>
      <c r="B165" s="178"/>
      <c r="C165" s="178"/>
      <c r="D165" s="178"/>
      <c r="E165" s="178"/>
      <c r="F165" s="178"/>
      <c r="G165" s="178"/>
      <c r="K165" s="178"/>
      <c r="L165" s="178"/>
      <c r="M165" s="178"/>
      <c r="N165" s="178"/>
      <c r="O165" s="178"/>
      <c r="P165" s="178"/>
      <c r="Q165" s="178"/>
      <c r="R165" s="178"/>
    </row>
    <row r="166" spans="1:18" s="74" customFormat="1" ht="15">
      <c r="A166" s="178"/>
      <c r="B166" s="178"/>
      <c r="C166" s="178"/>
      <c r="D166" s="178"/>
      <c r="E166" s="178"/>
      <c r="F166" s="178"/>
      <c r="G166" s="178"/>
      <c r="K166" s="178"/>
      <c r="L166" s="178"/>
      <c r="M166" s="178"/>
      <c r="N166" s="178"/>
      <c r="O166" s="178"/>
      <c r="P166" s="178"/>
      <c r="Q166" s="178"/>
      <c r="R166" s="178"/>
    </row>
    <row r="167" spans="1:18" s="74" customFormat="1" ht="15">
      <c r="A167" s="178"/>
      <c r="B167" s="178"/>
      <c r="C167" s="178"/>
      <c r="D167" s="178"/>
      <c r="E167" s="178"/>
      <c r="F167" s="178"/>
      <c r="G167" s="178"/>
      <c r="K167" s="178"/>
      <c r="L167" s="178"/>
      <c r="M167" s="178"/>
      <c r="N167" s="178"/>
      <c r="O167" s="178"/>
      <c r="P167" s="178"/>
      <c r="Q167" s="178"/>
      <c r="R167" s="178"/>
    </row>
    <row r="168" spans="1:18" s="74" customFormat="1" ht="15">
      <c r="A168" s="178"/>
      <c r="B168" s="178"/>
      <c r="C168" s="178"/>
      <c r="D168" s="178"/>
      <c r="E168" s="178"/>
      <c r="F168" s="178"/>
      <c r="G168" s="178"/>
      <c r="K168" s="178"/>
      <c r="L168" s="178"/>
      <c r="M168" s="178"/>
      <c r="N168" s="178"/>
      <c r="O168" s="178"/>
      <c r="P168" s="178"/>
      <c r="Q168" s="178"/>
      <c r="R168" s="178"/>
    </row>
    <row r="169" spans="1:18" s="74" customFormat="1" ht="15">
      <c r="A169" s="178"/>
      <c r="B169" s="178"/>
      <c r="C169" s="178"/>
      <c r="D169" s="178"/>
      <c r="E169" s="178"/>
      <c r="F169" s="178"/>
      <c r="G169" s="178"/>
      <c r="K169" s="178"/>
      <c r="L169" s="178"/>
      <c r="M169" s="178"/>
      <c r="N169" s="178"/>
      <c r="O169" s="178"/>
      <c r="P169" s="178"/>
      <c r="Q169" s="178"/>
      <c r="R169" s="178"/>
    </row>
    <row r="170" spans="1:18" s="74" customFormat="1" ht="15">
      <c r="A170" s="178"/>
      <c r="B170" s="178"/>
      <c r="C170" s="178"/>
      <c r="D170" s="178"/>
      <c r="E170" s="178"/>
      <c r="F170" s="178"/>
      <c r="G170" s="178"/>
      <c r="K170" s="178"/>
      <c r="L170" s="178"/>
      <c r="M170" s="178"/>
      <c r="N170" s="178"/>
      <c r="O170" s="178"/>
      <c r="P170" s="178"/>
      <c r="Q170" s="178"/>
      <c r="R170" s="178"/>
    </row>
    <row r="171" spans="1:18" s="74" customFormat="1" ht="15">
      <c r="A171" s="178"/>
      <c r="B171" s="178"/>
      <c r="C171" s="178"/>
      <c r="D171" s="178"/>
      <c r="E171" s="178"/>
      <c r="F171" s="178"/>
      <c r="G171" s="178"/>
      <c r="K171" s="178"/>
      <c r="L171" s="178"/>
      <c r="M171" s="178"/>
      <c r="N171" s="178"/>
      <c r="O171" s="178"/>
      <c r="P171" s="178"/>
      <c r="Q171" s="178"/>
      <c r="R171" s="178"/>
    </row>
    <row r="172" spans="1:18" s="74" customFormat="1" ht="15">
      <c r="A172" s="178"/>
      <c r="B172" s="178"/>
      <c r="C172" s="178"/>
      <c r="D172" s="178"/>
      <c r="E172" s="178"/>
      <c r="F172" s="178"/>
      <c r="G172" s="178"/>
      <c r="K172" s="178"/>
      <c r="L172" s="178"/>
      <c r="M172" s="178"/>
      <c r="N172" s="178"/>
      <c r="O172" s="178"/>
      <c r="P172" s="178"/>
      <c r="Q172" s="178"/>
      <c r="R172" s="178"/>
    </row>
    <row r="173" spans="1:18" s="74" customFormat="1" ht="15">
      <c r="A173" s="178"/>
      <c r="B173" s="178"/>
      <c r="C173" s="178"/>
      <c r="D173" s="178"/>
      <c r="E173" s="178"/>
      <c r="F173" s="178"/>
      <c r="G173" s="178"/>
      <c r="K173" s="178"/>
      <c r="L173" s="178"/>
      <c r="M173" s="178"/>
      <c r="N173" s="178"/>
      <c r="O173" s="178"/>
      <c r="P173" s="178"/>
      <c r="Q173" s="178"/>
      <c r="R173" s="178"/>
    </row>
    <row r="174" spans="1:18" s="74" customFormat="1" ht="15">
      <c r="A174" s="178"/>
      <c r="B174" s="178"/>
      <c r="C174" s="178"/>
      <c r="D174" s="178"/>
      <c r="E174" s="178"/>
      <c r="F174" s="178"/>
      <c r="G174" s="178"/>
      <c r="K174" s="178"/>
      <c r="L174" s="178"/>
      <c r="M174" s="178"/>
      <c r="N174" s="178"/>
      <c r="O174" s="178"/>
      <c r="P174" s="178"/>
      <c r="Q174" s="178"/>
      <c r="R174" s="178"/>
    </row>
    <row r="175" spans="1:18" s="74" customFormat="1" ht="15">
      <c r="A175" s="178"/>
      <c r="B175" s="178"/>
      <c r="C175" s="178"/>
      <c r="D175" s="178"/>
      <c r="E175" s="178"/>
      <c r="F175" s="178"/>
      <c r="G175" s="178"/>
      <c r="K175" s="178"/>
      <c r="L175" s="178"/>
      <c r="M175" s="178"/>
      <c r="N175" s="178"/>
      <c r="O175" s="178"/>
      <c r="P175" s="178"/>
      <c r="Q175" s="178"/>
      <c r="R175" s="178"/>
    </row>
    <row r="176" spans="1:18" s="74" customFormat="1" ht="15">
      <c r="A176" s="178"/>
      <c r="B176" s="178"/>
      <c r="C176" s="178"/>
      <c r="D176" s="178"/>
      <c r="E176" s="178"/>
      <c r="F176" s="178"/>
      <c r="G176" s="178"/>
      <c r="K176" s="178"/>
      <c r="L176" s="178"/>
      <c r="M176" s="178"/>
      <c r="N176" s="178"/>
      <c r="O176" s="178"/>
      <c r="P176" s="178"/>
      <c r="Q176" s="178"/>
      <c r="R176" s="178"/>
    </row>
    <row r="177" spans="1:18" s="74" customFormat="1" ht="15">
      <c r="A177" s="178"/>
      <c r="B177" s="178"/>
      <c r="C177" s="178"/>
      <c r="D177" s="178"/>
      <c r="E177" s="178"/>
      <c r="F177" s="178"/>
      <c r="G177" s="178"/>
      <c r="K177" s="178"/>
      <c r="L177" s="178"/>
      <c r="M177" s="178"/>
      <c r="N177" s="178"/>
      <c r="O177" s="178"/>
      <c r="P177" s="178"/>
      <c r="Q177" s="178"/>
      <c r="R177" s="178"/>
    </row>
    <row r="178" spans="1:18" s="74" customFormat="1" ht="15">
      <c r="A178" s="178"/>
      <c r="B178" s="178"/>
      <c r="C178" s="178"/>
      <c r="D178" s="178"/>
      <c r="E178" s="178"/>
      <c r="F178" s="178"/>
      <c r="G178" s="178"/>
      <c r="K178" s="178"/>
      <c r="L178" s="178"/>
      <c r="M178" s="178"/>
      <c r="N178" s="178"/>
      <c r="O178" s="178"/>
      <c r="P178" s="178"/>
      <c r="Q178" s="178"/>
      <c r="R178" s="178"/>
    </row>
    <row r="179" spans="1:18" s="74" customFormat="1" ht="15">
      <c r="A179" s="178"/>
      <c r="B179" s="178"/>
      <c r="C179" s="178"/>
      <c r="D179" s="178"/>
      <c r="E179" s="178"/>
      <c r="F179" s="178"/>
      <c r="G179" s="178"/>
      <c r="K179" s="178"/>
      <c r="L179" s="178"/>
      <c r="M179" s="178"/>
      <c r="N179" s="178"/>
      <c r="O179" s="178"/>
      <c r="P179" s="178"/>
      <c r="Q179" s="178"/>
      <c r="R179" s="178"/>
    </row>
    <row r="180" spans="1:18" s="74" customFormat="1" ht="15">
      <c r="A180" s="178"/>
      <c r="B180" s="178"/>
      <c r="C180" s="178"/>
      <c r="D180" s="178"/>
      <c r="E180" s="178"/>
      <c r="F180" s="178"/>
      <c r="G180" s="178"/>
      <c r="K180" s="178"/>
      <c r="L180" s="178"/>
      <c r="M180" s="178"/>
      <c r="N180" s="178"/>
      <c r="O180" s="178"/>
      <c r="P180" s="178"/>
      <c r="Q180" s="178"/>
      <c r="R180" s="178"/>
    </row>
    <row r="181" spans="1:18" s="74" customFormat="1" ht="15">
      <c r="A181" s="178"/>
      <c r="B181" s="178"/>
      <c r="C181" s="178"/>
      <c r="D181" s="178"/>
      <c r="E181" s="178"/>
      <c r="F181" s="178"/>
      <c r="G181" s="178"/>
      <c r="K181" s="178"/>
      <c r="L181" s="178"/>
      <c r="M181" s="178"/>
      <c r="N181" s="178"/>
      <c r="O181" s="178"/>
      <c r="P181" s="178"/>
      <c r="Q181" s="178"/>
      <c r="R181" s="178"/>
    </row>
    <row r="182" spans="1:18" s="74" customFormat="1" ht="15">
      <c r="A182" s="178"/>
      <c r="B182" s="178"/>
      <c r="C182" s="178"/>
      <c r="D182" s="178"/>
      <c r="E182" s="178"/>
      <c r="F182" s="178"/>
      <c r="G182" s="178"/>
      <c r="K182" s="178"/>
      <c r="L182" s="178"/>
      <c r="M182" s="178"/>
      <c r="N182" s="178"/>
      <c r="O182" s="178"/>
      <c r="P182" s="178"/>
      <c r="Q182" s="178"/>
      <c r="R182" s="178"/>
    </row>
    <row r="183" spans="1:18" s="74" customFormat="1" ht="15">
      <c r="A183" s="178"/>
      <c r="B183" s="178"/>
      <c r="C183" s="178"/>
      <c r="D183" s="178"/>
      <c r="E183" s="178"/>
      <c r="F183" s="178"/>
      <c r="G183" s="178"/>
      <c r="K183" s="178"/>
      <c r="L183" s="178"/>
      <c r="M183" s="178"/>
      <c r="N183" s="178"/>
      <c r="O183" s="178"/>
      <c r="P183" s="178"/>
      <c r="Q183" s="178"/>
      <c r="R183" s="178"/>
    </row>
    <row r="184" spans="1:18" s="74" customFormat="1" ht="15">
      <c r="A184" s="178"/>
      <c r="B184" s="178"/>
      <c r="C184" s="178"/>
      <c r="D184" s="178"/>
      <c r="E184" s="178"/>
      <c r="F184" s="178"/>
      <c r="G184" s="178"/>
      <c r="K184" s="178"/>
      <c r="L184" s="178"/>
      <c r="M184" s="178"/>
      <c r="N184" s="178"/>
      <c r="O184" s="178"/>
      <c r="P184" s="178"/>
      <c r="Q184" s="178"/>
      <c r="R184" s="178"/>
    </row>
    <row r="185" spans="1:18" s="74" customFormat="1" ht="15">
      <c r="A185" s="178"/>
      <c r="B185" s="178"/>
      <c r="C185" s="178"/>
      <c r="D185" s="178"/>
      <c r="E185" s="178"/>
      <c r="F185" s="178"/>
      <c r="G185" s="178"/>
      <c r="K185" s="178"/>
      <c r="L185" s="178"/>
      <c r="M185" s="178"/>
      <c r="N185" s="178"/>
      <c r="O185" s="178"/>
      <c r="P185" s="178"/>
      <c r="Q185" s="178"/>
      <c r="R185" s="178"/>
    </row>
    <row r="186" spans="1:18" s="74" customFormat="1" ht="15">
      <c r="A186" s="178"/>
      <c r="B186" s="178"/>
      <c r="C186" s="178"/>
      <c r="D186" s="178"/>
      <c r="E186" s="178"/>
      <c r="F186" s="178"/>
      <c r="G186" s="178"/>
      <c r="K186" s="178"/>
      <c r="L186" s="178"/>
      <c r="M186" s="178"/>
      <c r="N186" s="178"/>
      <c r="O186" s="178"/>
      <c r="P186" s="178"/>
      <c r="Q186" s="178"/>
      <c r="R186" s="178"/>
    </row>
    <row r="187" spans="1:18" s="74" customFormat="1" ht="15">
      <c r="A187" s="178"/>
      <c r="B187" s="178"/>
      <c r="C187" s="178"/>
      <c r="D187" s="178"/>
      <c r="E187" s="178"/>
      <c r="F187" s="178"/>
      <c r="G187" s="178"/>
      <c r="K187" s="178"/>
      <c r="L187" s="178"/>
      <c r="M187" s="178"/>
      <c r="N187" s="178"/>
      <c r="O187" s="178"/>
      <c r="P187" s="178"/>
      <c r="Q187" s="178"/>
      <c r="R187" s="178"/>
    </row>
    <row r="188" spans="1:18" s="74" customFormat="1" ht="15">
      <c r="A188" s="178"/>
      <c r="B188" s="178"/>
      <c r="C188" s="178"/>
      <c r="D188" s="178"/>
      <c r="E188" s="178"/>
      <c r="F188" s="178"/>
      <c r="G188" s="178"/>
      <c r="K188" s="178"/>
      <c r="L188" s="178"/>
      <c r="M188" s="178"/>
      <c r="N188" s="178"/>
      <c r="O188" s="178"/>
      <c r="P188" s="178"/>
      <c r="Q188" s="178"/>
      <c r="R188" s="178"/>
    </row>
    <row r="189" spans="1:18" s="74" customFormat="1" ht="15">
      <c r="A189" s="178"/>
      <c r="B189" s="178"/>
      <c r="C189" s="178"/>
      <c r="D189" s="178"/>
      <c r="E189" s="178"/>
      <c r="F189" s="178"/>
      <c r="G189" s="178"/>
      <c r="H189" s="178"/>
      <c r="K189" s="178"/>
      <c r="L189" s="178"/>
      <c r="M189" s="178"/>
      <c r="N189" s="178"/>
      <c r="O189" s="178"/>
      <c r="P189" s="178"/>
      <c r="Q189" s="178"/>
      <c r="R189" s="178"/>
    </row>
  </sheetData>
  <phoneticPr fontId="33" type="noConversion"/>
  <hyperlinks>
    <hyperlink ref="A4" r:id="rId1" location="entry-clearance-visas-granted-outside-the-uk" xr:uid="{13C8E476-F2DB-4456-890C-BE3F2DF83F56}"/>
    <hyperlink ref="A2" location="Notes!A1" display="Link to notes" xr:uid="{62817F5C-7F76-4F1D-B6B1-7E0FCFE021ED}"/>
    <hyperlink ref="A3" location="'Contents'!A1" display="Link to contents" xr:uid="{53E6A2D0-A7CE-451F-8B6F-0D66EEFAE785}"/>
  </hyperlinks>
  <pageMargins left="0.70000000000000007" right="0.70000000000000007" top="0.75" bottom="0.75" header="0.30000000000000004" footer="0.30000000000000004"/>
  <pageSetup paperSize="9" fitToWidth="0" fitToHeight="0" orientation="portrait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8E3C4-ED31-4103-8E62-C51946B83A5E}">
  <dimension ref="A1:N29"/>
  <sheetViews>
    <sheetView showGridLines="0" workbookViewId="0"/>
  </sheetViews>
  <sheetFormatPr defaultColWidth="9.140625" defaultRowHeight="12.75"/>
  <cols>
    <col min="1" max="1" width="9.140625" style="178" customWidth="1"/>
    <col min="2" max="2" width="27.42578125" style="178" bestFit="1" customWidth="1"/>
    <col min="3" max="3" width="14.28515625" style="178" bestFit="1" customWidth="1"/>
    <col min="4" max="4" width="17" style="178" customWidth="1"/>
    <col min="5" max="5" width="14.28515625" style="178" bestFit="1" customWidth="1"/>
    <col min="6" max="6" width="11.5703125" style="178" bestFit="1" customWidth="1"/>
    <col min="7" max="7" width="12.5703125" style="178" customWidth="1"/>
    <col min="8" max="8" width="9.140625" style="178" customWidth="1"/>
    <col min="9" max="10" width="10.140625" style="178" customWidth="1"/>
    <col min="11" max="12" width="9.5703125" style="178" customWidth="1"/>
    <col min="13" max="17" width="9.140625" style="178" customWidth="1"/>
    <col min="18" max="18" width="10.5703125" style="178" customWidth="1"/>
    <col min="19" max="19" width="9.140625" style="178" customWidth="1"/>
    <col min="20" max="16384" width="9.140625" style="178"/>
  </cols>
  <sheetData>
    <row r="1" spans="1:14" s="167" customFormat="1" ht="15.75">
      <c r="A1" s="141" t="s">
        <v>184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4" s="167" customFormat="1" ht="15">
      <c r="A2" s="96" t="s">
        <v>156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4" s="167" customFormat="1" ht="15">
      <c r="A3" s="96" t="s">
        <v>190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4" s="167" customFormat="1" ht="15">
      <c r="A4" s="97" t="s">
        <v>163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4" s="167" customFormat="1" ht="48.6" customHeight="1">
      <c r="A5" s="67" t="s">
        <v>66</v>
      </c>
      <c r="B5" s="179" t="s">
        <v>67</v>
      </c>
      <c r="C5" s="37" t="s">
        <v>164</v>
      </c>
      <c r="D5" s="69" t="s">
        <v>165</v>
      </c>
      <c r="E5" s="36" t="s">
        <v>59</v>
      </c>
      <c r="F5" s="68" t="s">
        <v>174</v>
      </c>
      <c r="G5" s="37" t="s">
        <v>69</v>
      </c>
      <c r="H5" s="71"/>
      <c r="I5" s="178"/>
      <c r="J5" s="180"/>
      <c r="K5" s="178"/>
      <c r="L5" s="178"/>
    </row>
    <row r="6" spans="1:14" s="171" customFormat="1" ht="15.75">
      <c r="A6" s="170">
        <v>1</v>
      </c>
      <c r="B6" s="259" t="s">
        <v>70</v>
      </c>
      <c r="C6" s="251">
        <v>61641</v>
      </c>
      <c r="D6" s="252">
        <v>62563</v>
      </c>
      <c r="E6" s="113">
        <v>56062</v>
      </c>
      <c r="F6" s="253">
        <v>0.9</v>
      </c>
      <c r="G6" s="254">
        <v>5577</v>
      </c>
      <c r="H6" s="181"/>
      <c r="I6" s="74"/>
      <c r="J6" s="74"/>
      <c r="K6" s="74"/>
      <c r="L6" s="74"/>
      <c r="M6" s="74"/>
      <c r="N6" s="74"/>
    </row>
    <row r="7" spans="1:14" s="171" customFormat="1" ht="15.75">
      <c r="A7" s="170">
        <v>2</v>
      </c>
      <c r="B7" s="260" t="s">
        <v>71</v>
      </c>
      <c r="C7" s="255">
        <v>30757</v>
      </c>
      <c r="D7" s="113">
        <v>31705</v>
      </c>
      <c r="E7" s="113">
        <v>22759</v>
      </c>
      <c r="F7" s="214">
        <v>0.72</v>
      </c>
      <c r="G7" s="114">
        <v>7965</v>
      </c>
      <c r="H7" s="181"/>
      <c r="I7" s="74"/>
      <c r="J7" s="74"/>
      <c r="K7" s="74"/>
      <c r="L7" s="74"/>
      <c r="M7" s="74"/>
      <c r="N7" s="74"/>
    </row>
    <row r="8" spans="1:14" s="171" customFormat="1" ht="15.75">
      <c r="A8" s="170">
        <v>3</v>
      </c>
      <c r="B8" s="260" t="s">
        <v>72</v>
      </c>
      <c r="C8" s="255">
        <v>16027</v>
      </c>
      <c r="D8" s="113">
        <v>17188</v>
      </c>
      <c r="E8" s="113">
        <v>12492</v>
      </c>
      <c r="F8" s="214">
        <v>0.73</v>
      </c>
      <c r="G8" s="114">
        <v>4274</v>
      </c>
      <c r="H8" s="181"/>
      <c r="I8" s="74"/>
      <c r="J8" s="74"/>
      <c r="K8" s="74"/>
      <c r="L8" s="74"/>
      <c r="M8" s="74"/>
      <c r="N8" s="74"/>
    </row>
    <row r="9" spans="1:14" s="171" customFormat="1" ht="15.75">
      <c r="A9" s="170">
        <v>4</v>
      </c>
      <c r="B9" s="260" t="s">
        <v>74</v>
      </c>
      <c r="C9" s="255">
        <v>11080</v>
      </c>
      <c r="D9" s="113">
        <v>11809</v>
      </c>
      <c r="E9" s="113">
        <v>9323</v>
      </c>
      <c r="F9" s="214">
        <v>0.79</v>
      </c>
      <c r="G9" s="114">
        <v>2325</v>
      </c>
      <c r="H9" s="181"/>
      <c r="I9" s="74"/>
      <c r="J9" s="74"/>
      <c r="K9" s="74"/>
      <c r="L9" s="74"/>
      <c r="M9" s="74"/>
      <c r="N9" s="74"/>
    </row>
    <row r="10" spans="1:14" s="171" customFormat="1" ht="15.75">
      <c r="A10" s="170">
        <v>5</v>
      </c>
      <c r="B10" s="260" t="s">
        <v>73</v>
      </c>
      <c r="C10" s="255">
        <v>8469</v>
      </c>
      <c r="D10" s="113">
        <v>8586</v>
      </c>
      <c r="E10" s="113">
        <v>7891</v>
      </c>
      <c r="F10" s="214">
        <v>0.92</v>
      </c>
      <c r="G10" s="263">
        <v>577</v>
      </c>
      <c r="H10" s="181"/>
      <c r="I10" s="74"/>
      <c r="J10" s="74"/>
      <c r="K10" s="74"/>
      <c r="L10" s="74"/>
      <c r="M10" s="74"/>
      <c r="N10" s="74"/>
    </row>
    <row r="11" spans="1:14" s="171" customFormat="1" ht="15.75">
      <c r="A11" s="170">
        <v>6</v>
      </c>
      <c r="B11" s="260" t="s">
        <v>76</v>
      </c>
      <c r="C11" s="255">
        <v>8373</v>
      </c>
      <c r="D11" s="113">
        <v>8892</v>
      </c>
      <c r="E11" s="113">
        <v>5339</v>
      </c>
      <c r="F11" s="214">
        <v>0.6</v>
      </c>
      <c r="G11" s="114">
        <v>3237</v>
      </c>
      <c r="H11" s="181"/>
      <c r="I11" s="74"/>
      <c r="J11" s="74"/>
      <c r="K11" s="74"/>
      <c r="L11" s="74"/>
      <c r="M11" s="74"/>
      <c r="N11" s="74"/>
    </row>
    <row r="12" spans="1:14" s="171" customFormat="1" ht="15.75">
      <c r="A12" s="170">
        <v>7</v>
      </c>
      <c r="B12" s="260" t="s">
        <v>78</v>
      </c>
      <c r="C12" s="255">
        <v>7217</v>
      </c>
      <c r="D12" s="113">
        <v>7278</v>
      </c>
      <c r="E12" s="113">
        <v>7106</v>
      </c>
      <c r="F12" s="214">
        <v>0.98</v>
      </c>
      <c r="G12" s="263">
        <v>106</v>
      </c>
      <c r="H12" s="181"/>
      <c r="I12" s="74"/>
      <c r="J12" s="74"/>
      <c r="K12" s="74"/>
      <c r="L12" s="74"/>
      <c r="M12" s="74"/>
      <c r="N12" s="74"/>
    </row>
    <row r="13" spans="1:14" s="171" customFormat="1" ht="15.75">
      <c r="A13" s="170">
        <v>8</v>
      </c>
      <c r="B13" s="260" t="s">
        <v>77</v>
      </c>
      <c r="C13" s="255">
        <v>6255</v>
      </c>
      <c r="D13" s="113">
        <v>6745</v>
      </c>
      <c r="E13" s="113">
        <v>4626</v>
      </c>
      <c r="F13" s="214">
        <v>0.69</v>
      </c>
      <c r="G13" s="114">
        <v>1943</v>
      </c>
      <c r="H13" s="181"/>
      <c r="I13" s="74"/>
      <c r="J13" s="74"/>
      <c r="K13" s="74"/>
      <c r="L13" s="74"/>
      <c r="M13" s="74"/>
      <c r="N13" s="74"/>
    </row>
    <row r="14" spans="1:14" s="171" customFormat="1" ht="15.75">
      <c r="A14" s="170">
        <v>9</v>
      </c>
      <c r="B14" s="260" t="s">
        <v>80</v>
      </c>
      <c r="C14" s="255">
        <v>6210</v>
      </c>
      <c r="D14" s="113">
        <v>6410</v>
      </c>
      <c r="E14" s="113">
        <v>5054</v>
      </c>
      <c r="F14" s="214">
        <v>0.79</v>
      </c>
      <c r="G14" s="114">
        <v>1227</v>
      </c>
      <c r="H14" s="181"/>
      <c r="I14" s="74"/>
      <c r="J14" s="74"/>
      <c r="K14" s="74"/>
      <c r="L14" s="74"/>
      <c r="M14" s="74"/>
      <c r="N14" s="74"/>
    </row>
    <row r="15" spans="1:14" s="171" customFormat="1" ht="15.75">
      <c r="A15" s="170">
        <v>10</v>
      </c>
      <c r="B15" s="260" t="s">
        <v>89</v>
      </c>
      <c r="C15" s="255">
        <v>4070</v>
      </c>
      <c r="D15" s="113">
        <v>4104</v>
      </c>
      <c r="E15" s="113">
        <v>3687</v>
      </c>
      <c r="F15" s="214">
        <v>0.9</v>
      </c>
      <c r="G15" s="263">
        <v>345</v>
      </c>
      <c r="H15" s="181"/>
      <c r="I15" s="74"/>
      <c r="J15" s="74"/>
      <c r="K15" s="74"/>
      <c r="L15" s="74"/>
      <c r="M15" s="74"/>
      <c r="N15" s="74"/>
    </row>
    <row r="16" spans="1:14" s="171" customFormat="1" ht="15.75">
      <c r="A16" s="170">
        <v>11</v>
      </c>
      <c r="B16" s="260" t="s">
        <v>87</v>
      </c>
      <c r="C16" s="255">
        <v>3584</v>
      </c>
      <c r="D16" s="113">
        <v>3609</v>
      </c>
      <c r="E16" s="113">
        <v>3457</v>
      </c>
      <c r="F16" s="214">
        <v>0.96</v>
      </c>
      <c r="G16" s="263">
        <v>12</v>
      </c>
      <c r="H16" s="181"/>
      <c r="I16" s="74"/>
      <c r="J16" s="74"/>
      <c r="K16" s="74"/>
      <c r="L16" s="74"/>
      <c r="M16" s="74"/>
      <c r="N16" s="74"/>
    </row>
    <row r="17" spans="1:14" s="171" customFormat="1" ht="15.75">
      <c r="A17" s="170">
        <v>12</v>
      </c>
      <c r="B17" s="260" t="s">
        <v>82</v>
      </c>
      <c r="C17" s="255">
        <v>3556</v>
      </c>
      <c r="D17" s="113">
        <v>3578</v>
      </c>
      <c r="E17" s="113">
        <v>3379</v>
      </c>
      <c r="F17" s="214">
        <v>0.94</v>
      </c>
      <c r="G17" s="263">
        <v>161</v>
      </c>
      <c r="H17" s="181"/>
      <c r="I17" s="74"/>
      <c r="J17" s="74"/>
      <c r="K17" s="74"/>
      <c r="L17" s="74"/>
      <c r="M17" s="74"/>
      <c r="N17" s="74"/>
    </row>
    <row r="18" spans="1:14" s="167" customFormat="1" ht="15.75">
      <c r="A18" s="170">
        <v>13</v>
      </c>
      <c r="B18" s="260" t="s">
        <v>83</v>
      </c>
      <c r="C18" s="255">
        <v>3489</v>
      </c>
      <c r="D18" s="113">
        <v>3556</v>
      </c>
      <c r="E18" s="113">
        <v>3165</v>
      </c>
      <c r="F18" s="214">
        <v>0.89</v>
      </c>
      <c r="G18" s="263">
        <v>293</v>
      </c>
      <c r="H18" s="181"/>
      <c r="I18" s="74"/>
      <c r="J18" s="74"/>
      <c r="K18" s="74"/>
      <c r="L18" s="74"/>
      <c r="M18" s="74"/>
      <c r="N18" s="74"/>
    </row>
    <row r="19" spans="1:14" s="167" customFormat="1" ht="15.75">
      <c r="A19" s="170">
        <v>14</v>
      </c>
      <c r="B19" s="260" t="s">
        <v>91</v>
      </c>
      <c r="C19" s="255">
        <v>3036</v>
      </c>
      <c r="D19" s="113">
        <v>3046</v>
      </c>
      <c r="E19" s="113">
        <v>2448</v>
      </c>
      <c r="F19" s="214">
        <v>0.8</v>
      </c>
      <c r="G19" s="263">
        <v>503</v>
      </c>
      <c r="H19" s="181"/>
      <c r="I19" s="74"/>
      <c r="J19" s="74"/>
      <c r="K19" s="74"/>
      <c r="L19" s="74"/>
      <c r="M19" s="74"/>
      <c r="N19" s="74"/>
    </row>
    <row r="20" spans="1:14" s="167" customFormat="1" ht="15.75">
      <c r="A20" s="170">
        <v>15</v>
      </c>
      <c r="B20" s="260" t="s">
        <v>86</v>
      </c>
      <c r="C20" s="255">
        <v>2889</v>
      </c>
      <c r="D20" s="113">
        <v>2879</v>
      </c>
      <c r="E20" s="113">
        <v>2851</v>
      </c>
      <c r="F20" s="214">
        <v>0.99</v>
      </c>
      <c r="G20" s="263">
        <v>17</v>
      </c>
      <c r="H20" s="181"/>
      <c r="I20" s="74"/>
      <c r="J20" s="74"/>
      <c r="K20" s="74"/>
      <c r="L20" s="74"/>
      <c r="M20" s="74"/>
      <c r="N20" s="74"/>
    </row>
    <row r="21" spans="1:14" s="167" customFormat="1" ht="15.75">
      <c r="A21" s="170">
        <v>16</v>
      </c>
      <c r="B21" s="260" t="s">
        <v>93</v>
      </c>
      <c r="C21" s="255">
        <v>2851</v>
      </c>
      <c r="D21" s="113">
        <v>2881</v>
      </c>
      <c r="E21" s="113">
        <v>2752</v>
      </c>
      <c r="F21" s="214">
        <v>0.96</v>
      </c>
      <c r="G21" s="263">
        <v>110</v>
      </c>
      <c r="H21" s="181"/>
      <c r="I21" s="74"/>
      <c r="J21" s="74"/>
      <c r="K21" s="74"/>
      <c r="L21" s="74"/>
      <c r="M21" s="74"/>
      <c r="N21" s="74"/>
    </row>
    <row r="22" spans="1:14" s="167" customFormat="1" ht="15.75">
      <c r="A22" s="170">
        <v>17</v>
      </c>
      <c r="B22" s="260" t="s">
        <v>94</v>
      </c>
      <c r="C22" s="255">
        <v>2635</v>
      </c>
      <c r="D22" s="113">
        <v>2661</v>
      </c>
      <c r="E22" s="113">
        <v>2550</v>
      </c>
      <c r="F22" s="214">
        <v>0.96</v>
      </c>
      <c r="G22" s="263">
        <v>19</v>
      </c>
      <c r="H22" s="181"/>
      <c r="I22" s="74"/>
      <c r="J22" s="74"/>
      <c r="K22" s="74"/>
      <c r="L22" s="74"/>
      <c r="M22" s="74"/>
      <c r="N22" s="74"/>
    </row>
    <row r="23" spans="1:14" s="74" customFormat="1" ht="15.75">
      <c r="A23" s="170">
        <v>18</v>
      </c>
      <c r="B23" s="260" t="s">
        <v>95</v>
      </c>
      <c r="C23" s="255">
        <v>2568</v>
      </c>
      <c r="D23" s="113">
        <v>2588</v>
      </c>
      <c r="E23" s="113">
        <v>2473</v>
      </c>
      <c r="F23" s="214">
        <v>0.96</v>
      </c>
      <c r="G23" s="263">
        <v>11</v>
      </c>
      <c r="H23" s="181"/>
    </row>
    <row r="24" spans="1:14" s="74" customFormat="1" ht="15.75">
      <c r="A24" s="170">
        <v>19</v>
      </c>
      <c r="B24" s="260" t="s">
        <v>75</v>
      </c>
      <c r="C24" s="255">
        <v>2303</v>
      </c>
      <c r="D24" s="113">
        <v>2327</v>
      </c>
      <c r="E24" s="113">
        <v>2284</v>
      </c>
      <c r="F24" s="214">
        <v>0.98</v>
      </c>
      <c r="G24" s="263">
        <v>29</v>
      </c>
      <c r="H24" s="181"/>
    </row>
    <row r="25" spans="1:14" s="74" customFormat="1" ht="15.75">
      <c r="A25" s="170">
        <v>20</v>
      </c>
      <c r="B25" s="261" t="s">
        <v>171</v>
      </c>
      <c r="C25" s="255">
        <v>2137</v>
      </c>
      <c r="D25" s="113">
        <v>2154</v>
      </c>
      <c r="E25" s="113">
        <v>2036</v>
      </c>
      <c r="F25" s="214">
        <v>0.95</v>
      </c>
      <c r="G25" s="263">
        <v>19</v>
      </c>
      <c r="H25" s="181"/>
    </row>
    <row r="26" spans="1:14" s="74" customFormat="1" ht="15.75">
      <c r="A26" s="71"/>
      <c r="B26" s="261" t="s">
        <v>172</v>
      </c>
      <c r="C26" s="255">
        <v>35798</v>
      </c>
      <c r="D26" s="113">
        <v>36055</v>
      </c>
      <c r="E26" s="113">
        <v>32038</v>
      </c>
      <c r="F26" s="214">
        <v>0.89</v>
      </c>
      <c r="G26" s="114">
        <v>3222</v>
      </c>
      <c r="H26" s="181"/>
    </row>
    <row r="27" spans="1:14" s="74" customFormat="1" ht="15.75">
      <c r="A27" s="172"/>
      <c r="B27" s="262" t="s">
        <v>90</v>
      </c>
      <c r="C27" s="257">
        <v>224945</v>
      </c>
      <c r="D27" s="106">
        <v>230614</v>
      </c>
      <c r="E27" s="106">
        <v>193772</v>
      </c>
      <c r="F27" s="258">
        <v>0.84</v>
      </c>
      <c r="G27" s="106">
        <v>31972</v>
      </c>
      <c r="H27" s="181"/>
    </row>
    <row r="28" spans="1:14" s="74" customFormat="1" ht="15">
      <c r="A28" s="71"/>
      <c r="B28" s="71"/>
      <c r="C28" s="71"/>
      <c r="D28" s="71"/>
      <c r="E28" s="71"/>
      <c r="F28" s="71"/>
      <c r="G28" s="71"/>
      <c r="H28" s="71"/>
      <c r="I28" s="178"/>
      <c r="J28" s="178"/>
      <c r="K28" s="178"/>
      <c r="L28" s="178"/>
      <c r="M28" s="178"/>
      <c r="N28" s="178"/>
    </row>
    <row r="29" spans="1:14" s="74" customFormat="1" ht="15">
      <c r="A29" s="175"/>
      <c r="B29" s="71"/>
      <c r="C29" s="71"/>
      <c r="D29" s="71"/>
      <c r="E29" s="71"/>
      <c r="F29" s="71"/>
      <c r="G29" s="71"/>
      <c r="H29" s="71"/>
      <c r="I29" s="178"/>
      <c r="J29" s="178"/>
      <c r="K29" s="178"/>
      <c r="L29" s="178"/>
      <c r="M29" s="178"/>
      <c r="N29" s="178"/>
    </row>
  </sheetData>
  <hyperlinks>
    <hyperlink ref="A4" r:id="rId1" location="entry-clearance-visas-granted-outside-the-uk" xr:uid="{A43D7971-D1CF-4E2A-8AAB-5D2946A34761}"/>
    <hyperlink ref="A2" location="Notes!A1" display="Link to notes" xr:uid="{FF768E60-0C59-4BBC-BCB3-224F0EC07D46}"/>
    <hyperlink ref="A3" location="'Contents'!A1" display="Link to contents" xr:uid="{554B04C7-E5EB-4D42-A342-560328CC1164}"/>
  </hyperlinks>
  <pageMargins left="0.70000000000000007" right="0.70000000000000007" top="0.75" bottom="0.75" header="0.30000000000000004" footer="0.30000000000000004"/>
  <pageSetup paperSize="9" fitToWidth="0" fitToHeight="0" orientation="portrait"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490E3-D082-4FA0-975E-EFFEF9FE6FDA}">
  <dimension ref="A1:AA55"/>
  <sheetViews>
    <sheetView showGridLines="0" workbookViewId="0"/>
  </sheetViews>
  <sheetFormatPr defaultColWidth="9.140625" defaultRowHeight="12.75"/>
  <cols>
    <col min="1" max="1" width="9.140625" style="178" customWidth="1"/>
    <col min="2" max="2" width="28.85546875" style="178" customWidth="1"/>
    <col min="3" max="3" width="14.28515625" style="178" bestFit="1" customWidth="1"/>
    <col min="4" max="4" width="17.28515625" style="178" customWidth="1"/>
    <col min="5" max="5" width="16.85546875" style="178" bestFit="1" customWidth="1"/>
    <col min="6" max="6" width="11.5703125" style="178" bestFit="1" customWidth="1"/>
    <col min="7" max="7" width="13.140625" style="178" customWidth="1"/>
    <col min="8" max="8" width="9.140625" style="178" customWidth="1"/>
    <col min="9" max="9" width="10.85546875" style="178" bestFit="1" customWidth="1"/>
    <col min="10" max="11" width="11.5703125" style="178" customWidth="1"/>
    <col min="12" max="13" width="12.140625" style="178" customWidth="1"/>
    <col min="14" max="15" width="9.5703125" style="178" customWidth="1"/>
    <col min="16" max="16" width="9.140625" style="178" customWidth="1"/>
    <col min="17" max="17" width="6.5703125" style="178" customWidth="1"/>
    <col min="18" max="18" width="9.140625" style="178" customWidth="1"/>
    <col min="19" max="16384" width="9.140625" style="178"/>
  </cols>
  <sheetData>
    <row r="1" spans="1:15" s="167" customFormat="1" ht="15.75">
      <c r="A1" s="95" t="s">
        <v>185</v>
      </c>
      <c r="B1" s="73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178"/>
    </row>
    <row r="2" spans="1:15" s="167" customFormat="1" ht="15">
      <c r="A2" s="96" t="s">
        <v>156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5" s="167" customFormat="1" ht="15">
      <c r="A3" s="96" t="s">
        <v>190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5" s="167" customFormat="1" ht="15">
      <c r="A4" s="97" t="s">
        <v>163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5" s="167" customFormat="1" ht="57.95" customHeight="1">
      <c r="A5" s="194" t="s">
        <v>66</v>
      </c>
      <c r="B5" s="195" t="s">
        <v>67</v>
      </c>
      <c r="C5" s="190" t="s">
        <v>164</v>
      </c>
      <c r="D5" s="191" t="s">
        <v>165</v>
      </c>
      <c r="E5" s="192" t="s">
        <v>59</v>
      </c>
      <c r="F5" s="193" t="s">
        <v>174</v>
      </c>
      <c r="G5" s="190" t="s">
        <v>69</v>
      </c>
      <c r="H5" s="71"/>
      <c r="I5" s="71"/>
      <c r="J5" s="71"/>
      <c r="K5" s="71"/>
      <c r="L5" s="71"/>
      <c r="M5" s="71"/>
      <c r="N5" s="178"/>
    </row>
    <row r="6" spans="1:15" s="171" customFormat="1" ht="15.75">
      <c r="A6" s="170">
        <v>1</v>
      </c>
      <c r="B6" s="73" t="s">
        <v>79</v>
      </c>
      <c r="C6" s="266">
        <v>10059</v>
      </c>
      <c r="D6" s="113">
        <v>10071</v>
      </c>
      <c r="E6" s="113">
        <v>9972</v>
      </c>
      <c r="F6" s="267">
        <v>0.99</v>
      </c>
      <c r="G6" s="218">
        <v>62</v>
      </c>
      <c r="H6" s="181"/>
      <c r="I6" s="74"/>
      <c r="J6" s="74"/>
      <c r="K6" s="74"/>
      <c r="L6" s="74"/>
      <c r="M6" s="74"/>
      <c r="N6" s="74"/>
      <c r="O6" s="74"/>
    </row>
    <row r="7" spans="1:15" s="171" customFormat="1" ht="15.75">
      <c r="A7" s="170">
        <v>2</v>
      </c>
      <c r="B7" s="73" t="s">
        <v>75</v>
      </c>
      <c r="C7" s="266">
        <v>9279</v>
      </c>
      <c r="D7" s="113">
        <v>9287</v>
      </c>
      <c r="E7" s="113">
        <v>9015</v>
      </c>
      <c r="F7" s="267">
        <v>0.97</v>
      </c>
      <c r="G7" s="218">
        <v>224</v>
      </c>
      <c r="H7" s="181"/>
      <c r="I7" s="74"/>
      <c r="J7" s="74"/>
      <c r="K7" s="74"/>
      <c r="L7" s="74"/>
      <c r="M7" s="74"/>
      <c r="N7" s="74"/>
      <c r="O7" s="74"/>
    </row>
    <row r="8" spans="1:15" s="171" customFormat="1" ht="15.75">
      <c r="A8" s="170">
        <v>3</v>
      </c>
      <c r="B8" s="73" t="s">
        <v>70</v>
      </c>
      <c r="C8" s="266">
        <v>6276</v>
      </c>
      <c r="D8" s="113">
        <v>6453</v>
      </c>
      <c r="E8" s="113">
        <v>4869</v>
      </c>
      <c r="F8" s="267">
        <v>0.75</v>
      </c>
      <c r="G8" s="113">
        <v>1469</v>
      </c>
      <c r="H8" s="181"/>
      <c r="I8" s="74"/>
      <c r="J8" s="74"/>
      <c r="K8" s="74"/>
      <c r="L8" s="74"/>
      <c r="M8" s="74"/>
      <c r="N8" s="74"/>
      <c r="O8" s="74"/>
    </row>
    <row r="9" spans="1:15" s="171" customFormat="1" ht="15.75">
      <c r="A9" s="170">
        <v>4</v>
      </c>
      <c r="B9" s="73" t="s">
        <v>81</v>
      </c>
      <c r="C9" s="266">
        <v>6063</v>
      </c>
      <c r="D9" s="113">
        <v>6076</v>
      </c>
      <c r="E9" s="113">
        <v>5882</v>
      </c>
      <c r="F9" s="267">
        <v>0.97</v>
      </c>
      <c r="G9" s="218">
        <v>82</v>
      </c>
      <c r="H9" s="181"/>
      <c r="I9" s="74"/>
      <c r="J9" s="74"/>
      <c r="K9" s="74"/>
      <c r="L9" s="74"/>
      <c r="M9" s="74"/>
      <c r="N9" s="74"/>
      <c r="O9" s="74"/>
    </row>
    <row r="10" spans="1:15" s="171" customFormat="1" ht="15.75">
      <c r="A10" s="170">
        <v>5</v>
      </c>
      <c r="B10" s="73" t="s">
        <v>85</v>
      </c>
      <c r="C10" s="266">
        <v>5794</v>
      </c>
      <c r="D10" s="113">
        <v>5775</v>
      </c>
      <c r="E10" s="113">
        <v>5592</v>
      </c>
      <c r="F10" s="267">
        <v>0.97</v>
      </c>
      <c r="G10" s="218">
        <v>180</v>
      </c>
      <c r="H10" s="181"/>
      <c r="I10" s="74"/>
      <c r="J10" s="74"/>
      <c r="K10" s="74"/>
      <c r="L10" s="74"/>
      <c r="M10" s="74"/>
      <c r="N10" s="74"/>
      <c r="O10" s="74"/>
    </row>
    <row r="11" spans="1:15" s="171" customFormat="1" ht="15.75">
      <c r="A11" s="170">
        <v>6</v>
      </c>
      <c r="B11" s="73" t="s">
        <v>84</v>
      </c>
      <c r="C11" s="266">
        <v>5583</v>
      </c>
      <c r="D11" s="113">
        <v>5599</v>
      </c>
      <c r="E11" s="113">
        <v>5517</v>
      </c>
      <c r="F11" s="267">
        <v>0.99</v>
      </c>
      <c r="G11" s="218">
        <v>69</v>
      </c>
      <c r="H11" s="181"/>
      <c r="I11" s="74"/>
      <c r="J11" s="74"/>
      <c r="K11" s="74"/>
      <c r="L11" s="74"/>
      <c r="M11" s="74"/>
      <c r="N11" s="74"/>
      <c r="O11" s="74"/>
    </row>
    <row r="12" spans="1:15" s="171" customFormat="1" ht="15.75">
      <c r="A12" s="170">
        <v>7</v>
      </c>
      <c r="B12" s="73" t="s">
        <v>96</v>
      </c>
      <c r="C12" s="266">
        <v>3820</v>
      </c>
      <c r="D12" s="113">
        <v>3853</v>
      </c>
      <c r="E12" s="113">
        <v>3770</v>
      </c>
      <c r="F12" s="267">
        <v>0.98</v>
      </c>
      <c r="G12" s="218">
        <v>63</v>
      </c>
      <c r="H12" s="181"/>
      <c r="I12" s="74"/>
      <c r="J12" s="74"/>
      <c r="K12" s="74"/>
      <c r="L12" s="74"/>
      <c r="M12" s="74"/>
      <c r="N12" s="74"/>
      <c r="O12" s="74"/>
    </row>
    <row r="13" spans="1:15" s="171" customFormat="1" ht="15.75">
      <c r="A13" s="170">
        <v>8</v>
      </c>
      <c r="B13" s="73" t="s">
        <v>88</v>
      </c>
      <c r="C13" s="266">
        <v>3240</v>
      </c>
      <c r="D13" s="113">
        <v>3257</v>
      </c>
      <c r="E13" s="113">
        <v>3180</v>
      </c>
      <c r="F13" s="267">
        <v>0.98</v>
      </c>
      <c r="G13" s="218">
        <v>69</v>
      </c>
      <c r="H13" s="181"/>
      <c r="I13" s="74"/>
      <c r="J13" s="74"/>
      <c r="K13" s="74"/>
      <c r="L13" s="74"/>
      <c r="M13" s="74"/>
      <c r="N13" s="74"/>
      <c r="O13" s="74"/>
    </row>
    <row r="14" spans="1:15" s="171" customFormat="1" ht="15.75">
      <c r="A14" s="170">
        <v>9</v>
      </c>
      <c r="B14" s="73" t="s">
        <v>72</v>
      </c>
      <c r="C14" s="266">
        <v>3021</v>
      </c>
      <c r="D14" s="113">
        <v>2967</v>
      </c>
      <c r="E14" s="113">
        <v>1514</v>
      </c>
      <c r="F14" s="267">
        <v>0.51</v>
      </c>
      <c r="G14" s="113">
        <v>1272</v>
      </c>
      <c r="H14" s="181"/>
      <c r="I14" s="74"/>
      <c r="J14" s="74"/>
      <c r="K14" s="74"/>
      <c r="L14" s="74"/>
      <c r="M14" s="74"/>
      <c r="N14" s="74"/>
      <c r="O14" s="74"/>
    </row>
    <row r="15" spans="1:15" s="171" customFormat="1" ht="15.75">
      <c r="A15" s="170">
        <v>10</v>
      </c>
      <c r="B15" s="73" t="s">
        <v>71</v>
      </c>
      <c r="C15" s="266">
        <v>2523</v>
      </c>
      <c r="D15" s="113">
        <v>2616</v>
      </c>
      <c r="E15" s="113">
        <v>1149</v>
      </c>
      <c r="F15" s="267">
        <v>0.44</v>
      </c>
      <c r="G15" s="113">
        <v>1403</v>
      </c>
      <c r="H15" s="181"/>
      <c r="I15" s="74"/>
      <c r="J15" s="74"/>
      <c r="K15" s="74"/>
      <c r="L15" s="74"/>
      <c r="M15" s="74"/>
      <c r="N15" s="74"/>
      <c r="O15" s="74"/>
    </row>
    <row r="16" spans="1:15" s="171" customFormat="1" ht="15.75">
      <c r="A16" s="170">
        <v>11</v>
      </c>
      <c r="B16" s="73" t="s">
        <v>78</v>
      </c>
      <c r="C16" s="266">
        <v>2067</v>
      </c>
      <c r="D16" s="113">
        <v>2073</v>
      </c>
      <c r="E16" s="113">
        <v>2026</v>
      </c>
      <c r="F16" s="267">
        <v>0.98</v>
      </c>
      <c r="G16" s="218">
        <v>30</v>
      </c>
      <c r="H16" s="181"/>
      <c r="I16" s="74"/>
      <c r="J16" s="74"/>
      <c r="K16" s="74"/>
      <c r="L16" s="74"/>
      <c r="M16" s="74"/>
      <c r="N16" s="74"/>
      <c r="O16" s="74"/>
    </row>
    <row r="17" spans="1:18" s="171" customFormat="1" ht="15.75">
      <c r="A17" s="170">
        <v>12</v>
      </c>
      <c r="B17" s="73" t="s">
        <v>86</v>
      </c>
      <c r="C17" s="266">
        <v>2051</v>
      </c>
      <c r="D17" s="113">
        <v>2056</v>
      </c>
      <c r="E17" s="113">
        <v>2005</v>
      </c>
      <c r="F17" s="267">
        <v>0.98</v>
      </c>
      <c r="G17" s="218">
        <v>41</v>
      </c>
      <c r="H17" s="181"/>
      <c r="I17" s="74"/>
      <c r="J17" s="74"/>
      <c r="K17" s="74"/>
      <c r="L17" s="74"/>
      <c r="M17" s="74"/>
      <c r="N17" s="74"/>
      <c r="O17" s="74"/>
    </row>
    <row r="18" spans="1:18" s="167" customFormat="1" ht="15.75">
      <c r="A18" s="170">
        <v>13</v>
      </c>
      <c r="B18" s="73" t="s">
        <v>97</v>
      </c>
      <c r="C18" s="266">
        <v>1984</v>
      </c>
      <c r="D18" s="113">
        <v>1989</v>
      </c>
      <c r="E18" s="113">
        <v>1978</v>
      </c>
      <c r="F18" s="267">
        <v>0.99</v>
      </c>
      <c r="G18" s="218">
        <v>11</v>
      </c>
      <c r="H18" s="181"/>
      <c r="I18" s="74"/>
      <c r="J18" s="74"/>
      <c r="K18" s="74"/>
      <c r="L18" s="74"/>
      <c r="M18" s="74"/>
      <c r="N18" s="74"/>
      <c r="O18" s="74"/>
    </row>
    <row r="19" spans="1:18" s="167" customFormat="1" ht="15.75">
      <c r="A19" s="170">
        <v>14</v>
      </c>
      <c r="B19" s="73" t="s">
        <v>92</v>
      </c>
      <c r="C19" s="266">
        <v>1893</v>
      </c>
      <c r="D19" s="113">
        <v>1877</v>
      </c>
      <c r="E19" s="113">
        <v>1796</v>
      </c>
      <c r="F19" s="267">
        <v>0.96</v>
      </c>
      <c r="G19" s="218">
        <v>78</v>
      </c>
      <c r="H19" s="181"/>
      <c r="I19" s="74"/>
      <c r="J19" s="74"/>
      <c r="K19" s="74"/>
      <c r="L19" s="74"/>
      <c r="M19" s="74"/>
      <c r="N19" s="74"/>
      <c r="O19" s="74"/>
    </row>
    <row r="20" spans="1:18" s="167" customFormat="1" ht="15.75">
      <c r="A20" s="170">
        <v>15</v>
      </c>
      <c r="B20" s="73" t="s">
        <v>98</v>
      </c>
      <c r="C20" s="266">
        <v>1754</v>
      </c>
      <c r="D20" s="113">
        <v>1757</v>
      </c>
      <c r="E20" s="113">
        <v>1733</v>
      </c>
      <c r="F20" s="267">
        <v>0.99</v>
      </c>
      <c r="G20" s="218">
        <v>20</v>
      </c>
      <c r="H20" s="181"/>
      <c r="I20" s="74"/>
      <c r="J20" s="74"/>
      <c r="K20" s="74"/>
      <c r="L20" s="74"/>
      <c r="M20" s="74"/>
      <c r="N20" s="74"/>
      <c r="O20" s="74"/>
    </row>
    <row r="21" spans="1:18" s="167" customFormat="1" ht="15.75">
      <c r="A21" s="170">
        <v>16</v>
      </c>
      <c r="B21" s="73" t="s">
        <v>82</v>
      </c>
      <c r="C21" s="266">
        <v>1572</v>
      </c>
      <c r="D21" s="113">
        <v>1591</v>
      </c>
      <c r="E21" s="113">
        <v>1557</v>
      </c>
      <c r="F21" s="267">
        <v>0.98</v>
      </c>
      <c r="G21" s="218">
        <v>29</v>
      </c>
      <c r="H21" s="181"/>
      <c r="I21" s="74"/>
      <c r="J21" s="74"/>
      <c r="K21" s="74"/>
      <c r="L21" s="74"/>
      <c r="M21" s="74"/>
      <c r="N21" s="74"/>
      <c r="O21" s="74"/>
      <c r="P21" s="113"/>
      <c r="Q21" s="74"/>
      <c r="R21" s="113"/>
    </row>
    <row r="22" spans="1:18" s="167" customFormat="1" ht="15.75">
      <c r="A22" s="170">
        <v>17</v>
      </c>
      <c r="B22" s="73" t="s">
        <v>87</v>
      </c>
      <c r="C22" s="266">
        <v>1505</v>
      </c>
      <c r="D22" s="113">
        <v>1466</v>
      </c>
      <c r="E22" s="113">
        <v>1429</v>
      </c>
      <c r="F22" s="267">
        <v>0.97</v>
      </c>
      <c r="G22" s="218">
        <v>1</v>
      </c>
      <c r="H22" s="181"/>
      <c r="I22" s="74"/>
      <c r="J22" s="74"/>
      <c r="K22" s="74"/>
      <c r="L22" s="74"/>
      <c r="M22" s="74"/>
      <c r="N22" s="74"/>
      <c r="O22" s="74"/>
    </row>
    <row r="23" spans="1:18" s="74" customFormat="1" ht="15.75">
      <c r="A23" s="170">
        <v>18</v>
      </c>
      <c r="B23" s="73" t="s">
        <v>77</v>
      </c>
      <c r="C23" s="266">
        <v>1233</v>
      </c>
      <c r="D23" s="113">
        <v>1287</v>
      </c>
      <c r="E23" s="218">
        <v>545</v>
      </c>
      <c r="F23" s="267">
        <v>0.42</v>
      </c>
      <c r="G23" s="218">
        <v>673</v>
      </c>
      <c r="H23" s="181"/>
      <c r="P23" s="178"/>
      <c r="Q23" s="178"/>
      <c r="R23" s="178"/>
    </row>
    <row r="24" spans="1:18" s="74" customFormat="1" ht="15.75">
      <c r="A24" s="170">
        <v>19</v>
      </c>
      <c r="B24" s="73" t="s">
        <v>94</v>
      </c>
      <c r="C24" s="266">
        <v>1108</v>
      </c>
      <c r="D24" s="113">
        <v>1102</v>
      </c>
      <c r="E24" s="113">
        <v>1055</v>
      </c>
      <c r="F24" s="267">
        <v>0.96</v>
      </c>
      <c r="G24" s="218">
        <v>11</v>
      </c>
      <c r="H24" s="181"/>
      <c r="P24" s="178"/>
      <c r="Q24" s="178"/>
      <c r="R24" s="178"/>
    </row>
    <row r="25" spans="1:18" s="74" customFormat="1" ht="15.75">
      <c r="A25" s="170">
        <v>20</v>
      </c>
      <c r="B25" s="73" t="s">
        <v>173</v>
      </c>
      <c r="C25" s="268">
        <v>959</v>
      </c>
      <c r="D25" s="218">
        <v>908</v>
      </c>
      <c r="E25" s="218">
        <v>873</v>
      </c>
      <c r="F25" s="267">
        <v>0.96</v>
      </c>
      <c r="G25" s="218">
        <v>4</v>
      </c>
      <c r="H25" s="181"/>
      <c r="P25" s="178"/>
      <c r="Q25" s="178"/>
      <c r="R25" s="178"/>
    </row>
    <row r="26" spans="1:18" s="74" customFormat="1" ht="15.75">
      <c r="A26" s="71"/>
      <c r="B26" s="73" t="s">
        <v>172</v>
      </c>
      <c r="C26" s="266">
        <v>13868</v>
      </c>
      <c r="D26" s="113">
        <v>13868</v>
      </c>
      <c r="E26" s="113">
        <v>12072</v>
      </c>
      <c r="F26" s="267">
        <v>0.87</v>
      </c>
      <c r="G26" s="113">
        <v>1512</v>
      </c>
      <c r="H26" s="181"/>
      <c r="P26" s="178"/>
      <c r="Q26" s="178"/>
      <c r="R26" s="178"/>
    </row>
    <row r="27" spans="1:18" s="74" customFormat="1" ht="15.75">
      <c r="A27" s="172"/>
      <c r="B27" s="73" t="s">
        <v>90</v>
      </c>
      <c r="C27" s="266">
        <v>85652</v>
      </c>
      <c r="D27" s="113">
        <v>85928</v>
      </c>
      <c r="E27" s="113">
        <v>77529</v>
      </c>
      <c r="F27" s="267">
        <v>0.9</v>
      </c>
      <c r="G27" s="113">
        <v>7303</v>
      </c>
      <c r="H27" s="181"/>
      <c r="J27" s="71"/>
      <c r="K27" s="71"/>
      <c r="L27" s="71"/>
      <c r="M27" s="71"/>
      <c r="N27" s="178"/>
      <c r="O27" s="178"/>
      <c r="P27" s="178"/>
      <c r="Q27" s="178"/>
      <c r="R27" s="178"/>
    </row>
    <row r="28" spans="1:18" s="74" customFormat="1" ht="15.75">
      <c r="A28" s="182"/>
      <c r="B28" s="168"/>
      <c r="C28" s="169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178"/>
      <c r="O28" s="178"/>
      <c r="P28" s="178"/>
      <c r="Q28" s="178"/>
      <c r="R28" s="178"/>
    </row>
    <row r="29" spans="1:18" s="74" customFormat="1" ht="15.75">
      <c r="A29" s="95"/>
      <c r="B29" s="168"/>
      <c r="C29" s="169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178"/>
      <c r="O29" s="178"/>
      <c r="P29" s="178"/>
      <c r="Q29" s="178"/>
      <c r="R29" s="178"/>
    </row>
    <row r="30" spans="1:18" s="74" customFormat="1" ht="15.75">
      <c r="A30" s="12"/>
      <c r="B30" s="12"/>
      <c r="C30" s="183"/>
      <c r="D30" s="183"/>
      <c r="E30" s="183"/>
      <c r="F30" s="183"/>
      <c r="G30" s="71"/>
      <c r="H30" s="71"/>
      <c r="I30" s="71"/>
      <c r="J30" s="71"/>
      <c r="K30" s="71"/>
      <c r="L30" s="71"/>
      <c r="M30" s="71"/>
      <c r="N30" s="178"/>
      <c r="O30" s="178"/>
      <c r="P30" s="178"/>
      <c r="Q30" s="178"/>
      <c r="R30" s="178"/>
    </row>
    <row r="31" spans="1:18" s="74" customFormat="1" ht="15.75">
      <c r="A31" s="170"/>
      <c r="B31" s="71"/>
      <c r="C31" s="184"/>
      <c r="D31" s="184"/>
      <c r="E31" s="184"/>
      <c r="F31" s="185"/>
      <c r="G31" s="71"/>
      <c r="H31" s="71"/>
      <c r="I31" s="71"/>
      <c r="J31" s="71"/>
      <c r="K31" s="71"/>
      <c r="L31" s="71"/>
      <c r="M31" s="71"/>
      <c r="N31" s="178"/>
      <c r="O31" s="178"/>
      <c r="P31" s="178"/>
      <c r="Q31" s="178"/>
      <c r="R31" s="178"/>
    </row>
    <row r="32" spans="1:18" s="74" customFormat="1" ht="15.75">
      <c r="A32" s="170"/>
      <c r="B32" s="71"/>
      <c r="C32" s="184"/>
      <c r="D32" s="184"/>
      <c r="E32" s="184"/>
      <c r="F32" s="185"/>
      <c r="G32" s="186"/>
      <c r="H32" s="186"/>
      <c r="I32" s="186"/>
      <c r="J32" s="95"/>
      <c r="K32" s="95"/>
      <c r="L32" s="95"/>
      <c r="M32" s="95"/>
      <c r="N32" s="187"/>
      <c r="O32" s="187"/>
      <c r="P32" s="187"/>
      <c r="Q32" s="187"/>
      <c r="R32" s="178"/>
    </row>
    <row r="33" spans="1:18" s="74" customFormat="1" ht="15.75">
      <c r="A33" s="170"/>
      <c r="B33" s="71"/>
      <c r="C33" s="184"/>
      <c r="D33" s="184"/>
      <c r="E33" s="184"/>
      <c r="F33" s="185"/>
      <c r="G33" s="186"/>
      <c r="H33" s="186"/>
      <c r="I33" s="186"/>
      <c r="J33" s="95"/>
      <c r="K33" s="95"/>
      <c r="L33" s="95"/>
      <c r="M33" s="95"/>
      <c r="N33" s="187"/>
      <c r="O33" s="187"/>
      <c r="P33" s="187"/>
      <c r="Q33" s="187"/>
      <c r="R33" s="178"/>
    </row>
    <row r="34" spans="1:18" s="74" customFormat="1" ht="15.75">
      <c r="A34" s="170"/>
      <c r="B34" s="71"/>
      <c r="C34" s="184"/>
      <c r="D34" s="184"/>
      <c r="E34" s="184"/>
      <c r="F34" s="185"/>
      <c r="G34" s="95"/>
      <c r="H34" s="95"/>
      <c r="I34" s="95"/>
      <c r="J34" s="95"/>
      <c r="K34" s="95"/>
      <c r="L34" s="95"/>
      <c r="M34" s="95"/>
      <c r="N34" s="187"/>
      <c r="O34" s="187"/>
      <c r="P34" s="187"/>
      <c r="Q34" s="187"/>
      <c r="R34" s="178"/>
    </row>
    <row r="35" spans="1:18" s="74" customFormat="1" ht="15.75">
      <c r="A35" s="170"/>
      <c r="B35" s="71"/>
      <c r="C35" s="184"/>
      <c r="D35" s="184"/>
      <c r="E35" s="184"/>
      <c r="F35" s="185"/>
      <c r="K35" s="71"/>
      <c r="L35" s="71"/>
      <c r="M35" s="71"/>
      <c r="N35" s="71"/>
      <c r="O35" s="71"/>
      <c r="P35" s="71"/>
      <c r="Q35" s="71"/>
      <c r="R35" s="178"/>
    </row>
    <row r="36" spans="1:18" s="74" customFormat="1" ht="15.75">
      <c r="A36" s="170"/>
      <c r="B36" s="71"/>
      <c r="C36" s="184"/>
      <c r="D36" s="184"/>
      <c r="E36" s="184"/>
      <c r="F36" s="185"/>
      <c r="G36" s="73"/>
      <c r="H36" s="73"/>
      <c r="I36" s="73"/>
      <c r="J36" s="73"/>
      <c r="K36" s="73"/>
      <c r="L36" s="73"/>
      <c r="M36" s="73"/>
      <c r="N36" s="167"/>
      <c r="O36" s="167"/>
      <c r="P36" s="167"/>
      <c r="Q36" s="167"/>
      <c r="R36" s="178"/>
    </row>
    <row r="37" spans="1:18" s="74" customFormat="1" ht="15.75">
      <c r="A37" s="170"/>
      <c r="B37" s="71"/>
      <c r="C37" s="184"/>
      <c r="D37" s="184"/>
      <c r="E37" s="184"/>
      <c r="F37" s="185"/>
      <c r="G37" s="71"/>
      <c r="H37" s="71"/>
      <c r="I37" s="71"/>
      <c r="J37" s="71"/>
      <c r="K37" s="71"/>
      <c r="L37" s="71"/>
      <c r="M37" s="71"/>
      <c r="N37" s="178"/>
      <c r="O37" s="178"/>
      <c r="P37" s="178"/>
      <c r="Q37" s="178"/>
      <c r="R37" s="178"/>
    </row>
    <row r="38" spans="1:18" s="74" customFormat="1" ht="15.75">
      <c r="A38" s="170"/>
      <c r="B38" s="71"/>
      <c r="C38" s="184"/>
      <c r="D38" s="184"/>
      <c r="E38" s="184"/>
      <c r="F38" s="185"/>
      <c r="G38" s="71"/>
      <c r="H38" s="71"/>
      <c r="I38" s="71"/>
      <c r="J38" s="71"/>
      <c r="K38" s="71"/>
      <c r="L38" s="71"/>
      <c r="M38" s="71"/>
      <c r="N38" s="178"/>
      <c r="O38" s="178"/>
      <c r="P38" s="178"/>
      <c r="Q38" s="178"/>
      <c r="R38" s="178"/>
    </row>
    <row r="39" spans="1:18" s="74" customFormat="1" ht="15.75">
      <c r="A39" s="170"/>
      <c r="B39" s="71"/>
      <c r="C39" s="184"/>
      <c r="D39" s="184"/>
      <c r="E39" s="184"/>
      <c r="F39" s="34"/>
      <c r="G39" s="71"/>
      <c r="M39" s="71"/>
      <c r="N39" s="178"/>
      <c r="O39" s="178"/>
      <c r="P39" s="178"/>
      <c r="Q39" s="178"/>
      <c r="R39" s="178"/>
    </row>
    <row r="40" spans="1:18" s="74" customFormat="1" ht="15.75">
      <c r="A40" s="170"/>
      <c r="B40" s="71"/>
      <c r="C40" s="184"/>
      <c r="D40" s="184"/>
      <c r="E40" s="184"/>
      <c r="F40" s="185"/>
      <c r="G40" s="71"/>
      <c r="H40" s="71"/>
      <c r="I40" s="71"/>
      <c r="J40" s="71"/>
      <c r="K40" s="71"/>
      <c r="L40" s="71"/>
      <c r="M40" s="71"/>
      <c r="N40" s="178"/>
      <c r="O40" s="178"/>
      <c r="P40" s="178"/>
      <c r="Q40" s="178"/>
      <c r="R40" s="178"/>
    </row>
    <row r="41" spans="1:18" s="74" customFormat="1" ht="15.75">
      <c r="A41" s="170"/>
      <c r="B41" s="71"/>
      <c r="C41" s="184"/>
      <c r="D41" s="184"/>
      <c r="E41" s="184"/>
      <c r="F41" s="34"/>
      <c r="G41" s="71"/>
      <c r="H41" s="71"/>
      <c r="I41" s="71"/>
      <c r="J41" s="71"/>
      <c r="K41" s="71"/>
      <c r="L41" s="71"/>
      <c r="M41" s="71"/>
      <c r="N41" s="178"/>
      <c r="O41" s="178"/>
      <c r="P41" s="178"/>
      <c r="Q41" s="178"/>
      <c r="R41" s="178"/>
    </row>
    <row r="42" spans="1:18" s="74" customFormat="1" ht="15.75">
      <c r="A42" s="170"/>
      <c r="B42" s="73"/>
      <c r="C42" s="188"/>
      <c r="D42" s="73"/>
      <c r="E42" s="73"/>
      <c r="F42" s="95"/>
      <c r="G42" s="71"/>
      <c r="H42" s="71"/>
      <c r="I42" s="71"/>
      <c r="J42" s="71"/>
      <c r="K42" s="71"/>
      <c r="L42" s="71"/>
      <c r="M42" s="71"/>
      <c r="N42" s="178"/>
      <c r="O42" s="178"/>
      <c r="P42" s="178"/>
      <c r="Q42" s="178"/>
      <c r="R42" s="178"/>
    </row>
    <row r="43" spans="1:18" s="74" customFormat="1" ht="15.75">
      <c r="A43" s="170"/>
      <c r="B43" s="73"/>
      <c r="C43" s="73"/>
      <c r="D43" s="73"/>
      <c r="E43" s="73"/>
      <c r="F43" s="95"/>
      <c r="G43" s="71"/>
      <c r="H43" s="71"/>
      <c r="I43" s="71"/>
      <c r="J43" s="71"/>
      <c r="K43" s="71"/>
      <c r="L43" s="71"/>
      <c r="M43" s="71"/>
      <c r="N43" s="178"/>
      <c r="O43" s="178"/>
      <c r="P43" s="178"/>
      <c r="Q43" s="178"/>
      <c r="R43" s="178"/>
    </row>
    <row r="44" spans="1:18" s="74" customFormat="1" ht="15.75">
      <c r="A44" s="170"/>
      <c r="B44" s="71"/>
      <c r="C44" s="184"/>
      <c r="D44" s="184"/>
      <c r="E44" s="184"/>
      <c r="F44" s="34"/>
      <c r="G44" s="71"/>
      <c r="H44" s="71"/>
      <c r="I44" s="71"/>
      <c r="J44" s="71"/>
      <c r="K44" s="71"/>
      <c r="L44" s="71"/>
      <c r="M44" s="71"/>
      <c r="N44" s="178"/>
      <c r="O44" s="178"/>
      <c r="P44" s="178"/>
      <c r="Q44" s="178"/>
      <c r="R44" s="178"/>
    </row>
    <row r="45" spans="1:18" s="74" customFormat="1" ht="15.75">
      <c r="A45" s="175"/>
      <c r="B45" s="176"/>
      <c r="C45" s="184"/>
      <c r="D45" s="184"/>
      <c r="E45" s="184"/>
      <c r="F45" s="125"/>
      <c r="G45" s="71"/>
      <c r="H45" s="71"/>
      <c r="I45" s="71"/>
      <c r="J45" s="71"/>
      <c r="K45" s="71"/>
      <c r="L45" s="71"/>
      <c r="M45" s="71"/>
      <c r="N45" s="178"/>
      <c r="O45" s="178"/>
      <c r="P45" s="178"/>
      <c r="Q45" s="178"/>
      <c r="R45" s="178"/>
    </row>
    <row r="46" spans="1:18" s="74" customFormat="1" ht="15.75">
      <c r="A46" s="178"/>
      <c r="B46" s="95"/>
      <c r="C46" s="125"/>
      <c r="D46" s="125"/>
      <c r="E46" s="125"/>
      <c r="F46" s="125"/>
      <c r="G46" s="71"/>
      <c r="H46" s="71"/>
      <c r="I46" s="71"/>
      <c r="J46" s="71"/>
      <c r="K46" s="71"/>
      <c r="L46" s="71"/>
      <c r="M46" s="71"/>
      <c r="N46" s="178"/>
      <c r="O46" s="178"/>
      <c r="P46" s="178"/>
      <c r="Q46" s="178"/>
      <c r="R46" s="178"/>
    </row>
    <row r="47" spans="1:18" s="74" customFormat="1" ht="15.75">
      <c r="A47" s="170"/>
      <c r="B47" s="71"/>
      <c r="C47" s="184"/>
      <c r="D47" s="184"/>
      <c r="E47" s="184"/>
      <c r="F47" s="188"/>
      <c r="G47" s="71"/>
      <c r="H47" s="71"/>
      <c r="I47" s="71"/>
      <c r="J47" s="71"/>
      <c r="K47" s="71"/>
      <c r="L47" s="71"/>
      <c r="M47" s="71"/>
      <c r="N47" s="178"/>
      <c r="O47" s="178"/>
      <c r="P47" s="178"/>
      <c r="Q47" s="178"/>
      <c r="R47" s="178"/>
    </row>
    <row r="48" spans="1:18" s="74" customFormat="1" ht="15.75">
      <c r="A48" s="182"/>
      <c r="B48" s="71"/>
      <c r="C48" s="184"/>
      <c r="D48" s="184"/>
      <c r="E48" s="184"/>
      <c r="F48" s="188"/>
      <c r="G48" s="71"/>
      <c r="H48" s="71"/>
      <c r="I48" s="71"/>
      <c r="J48" s="71"/>
      <c r="K48" s="71"/>
      <c r="L48" s="71"/>
      <c r="M48" s="71"/>
      <c r="N48" s="178"/>
      <c r="O48" s="178"/>
      <c r="P48" s="178"/>
      <c r="Q48" s="178"/>
      <c r="R48" s="178"/>
    </row>
    <row r="49" spans="1:27" s="74" customFormat="1" ht="1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</row>
    <row r="50" spans="1:27" s="74" customFormat="1" ht="15.75">
      <c r="A50" s="16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</row>
    <row r="51" spans="1:27" s="74" customFormat="1" ht="15.75">
      <c r="A51" s="70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</row>
    <row r="52" spans="1:27" s="74" customFormat="1" ht="15.75">
      <c r="A52" s="70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</row>
    <row r="53" spans="1:27" s="74" customFormat="1" ht="15.75">
      <c r="A53" s="73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</row>
    <row r="54" spans="1:27" s="74" customFormat="1" ht="15">
      <c r="A54" s="189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</row>
    <row r="55" spans="1:27" s="74" customFormat="1" ht="15">
      <c r="A55" s="71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</row>
  </sheetData>
  <hyperlinks>
    <hyperlink ref="A4" r:id="rId1" location="entry-clearance-visas-granted-outside-the-uk" xr:uid="{19A9C328-D2F4-41DE-9098-1DD7C809B39E}"/>
    <hyperlink ref="A2" location="Notes!A1" display="Link to notes" xr:uid="{49839D75-6A4C-458E-9F8B-AF6E0A61FD37}"/>
    <hyperlink ref="A3" location="'Contents'!A1" display="Link to contents" xr:uid="{CDA9E865-E5FB-4B22-B31B-4BE5234D7BAB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4F1B0-6A38-4143-8EFB-EF543A308410}">
  <dimension ref="A1:XEW41"/>
  <sheetViews>
    <sheetView showGridLines="0" workbookViewId="0"/>
  </sheetViews>
  <sheetFormatPr defaultColWidth="9.140625" defaultRowHeight="15"/>
  <cols>
    <col min="1" max="1" width="9.140625" style="178" customWidth="1"/>
    <col min="2" max="2" width="28.140625" style="178" customWidth="1"/>
    <col min="3" max="3" width="16" style="178" customWidth="1"/>
    <col min="4" max="4" width="17.85546875" style="178" customWidth="1"/>
    <col min="5" max="5" width="16.85546875" style="178" bestFit="1" customWidth="1"/>
    <col min="6" max="6" width="15.5703125" style="178" bestFit="1" customWidth="1"/>
    <col min="7" max="7" width="13.7109375" style="178" bestFit="1" customWidth="1"/>
    <col min="8" max="8" width="9.140625" style="178" customWidth="1"/>
    <col min="9" max="9" width="11.5703125" style="178" customWidth="1"/>
    <col min="10" max="15" width="11.5703125" style="74" customWidth="1"/>
    <col min="16" max="16" width="6" style="178" customWidth="1"/>
    <col min="17" max="17" width="9.140625" style="178" customWidth="1"/>
    <col min="18" max="16384" width="9.140625" style="178"/>
  </cols>
  <sheetData>
    <row r="1" spans="1:14" s="203" customFormat="1" ht="15.75">
      <c r="A1" s="202" t="s">
        <v>186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178"/>
      <c r="M1" s="178"/>
      <c r="N1" s="178"/>
    </row>
    <row r="2" spans="1:14" s="203" customFormat="1">
      <c r="A2" s="96" t="s">
        <v>156</v>
      </c>
      <c r="B2" s="70"/>
      <c r="C2" s="71"/>
      <c r="D2" s="71"/>
      <c r="E2" s="71"/>
      <c r="F2" s="71"/>
      <c r="G2" s="71"/>
      <c r="H2" s="71"/>
      <c r="I2" s="71"/>
      <c r="J2" s="71"/>
      <c r="K2" s="71"/>
      <c r="L2" s="178"/>
      <c r="M2" s="178"/>
      <c r="N2" s="178"/>
    </row>
    <row r="3" spans="1:14" s="203" customFormat="1">
      <c r="A3" s="96" t="s">
        <v>190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178"/>
      <c r="M3" s="178"/>
      <c r="N3" s="178"/>
    </row>
    <row r="4" spans="1:14" s="203" customFormat="1">
      <c r="A4" s="97" t="s">
        <v>163</v>
      </c>
      <c r="B4" s="70"/>
      <c r="C4" s="71"/>
      <c r="D4" s="71"/>
      <c r="E4" s="71"/>
      <c r="F4" s="71"/>
      <c r="G4" s="71"/>
      <c r="H4" s="71"/>
      <c r="I4" s="71"/>
      <c r="J4" s="71"/>
      <c r="K4" s="71"/>
      <c r="L4" s="178"/>
      <c r="M4" s="178"/>
      <c r="N4" s="178"/>
    </row>
    <row r="5" spans="1:14" s="203" customFormat="1" ht="48.95" customHeight="1">
      <c r="A5" s="194" t="s">
        <v>66</v>
      </c>
      <c r="B5" s="195" t="s">
        <v>67</v>
      </c>
      <c r="C5" s="190" t="s">
        <v>164</v>
      </c>
      <c r="D5" s="191" t="s">
        <v>165</v>
      </c>
      <c r="E5" s="192" t="s">
        <v>59</v>
      </c>
      <c r="F5" s="193" t="s">
        <v>174</v>
      </c>
      <c r="G5" s="190" t="s">
        <v>69</v>
      </c>
      <c r="H5" s="71"/>
      <c r="I5" s="71"/>
      <c r="J5" s="71"/>
      <c r="K5" s="71"/>
      <c r="L5" s="178"/>
      <c r="M5" s="178"/>
      <c r="N5" s="178"/>
    </row>
    <row r="6" spans="1:14" s="74" customFormat="1" ht="15.75">
      <c r="A6" s="170">
        <v>1</v>
      </c>
      <c r="B6" s="259" t="s">
        <v>82</v>
      </c>
      <c r="C6" s="264">
        <v>103769</v>
      </c>
      <c r="D6" s="254">
        <v>103770</v>
      </c>
      <c r="E6" s="254">
        <v>103005</v>
      </c>
      <c r="F6" s="253">
        <v>0.99</v>
      </c>
      <c r="G6" s="265">
        <v>375</v>
      </c>
      <c r="H6" s="168"/>
      <c r="I6" s="71"/>
    </row>
    <row r="7" spans="1:14" s="74" customFormat="1" ht="15.75">
      <c r="A7" s="170">
        <v>2</v>
      </c>
      <c r="B7" s="260" t="s">
        <v>70</v>
      </c>
      <c r="C7" s="255">
        <v>99549</v>
      </c>
      <c r="D7" s="113">
        <v>100222</v>
      </c>
      <c r="E7" s="113">
        <v>95811</v>
      </c>
      <c r="F7" s="214">
        <v>0.96</v>
      </c>
      <c r="G7" s="114">
        <v>3509</v>
      </c>
      <c r="H7" s="168"/>
      <c r="I7" s="95"/>
    </row>
    <row r="8" spans="1:14" s="74" customFormat="1" ht="15.75">
      <c r="A8" s="170">
        <v>3</v>
      </c>
      <c r="B8" s="260" t="s">
        <v>71</v>
      </c>
      <c r="C8" s="255">
        <v>39038</v>
      </c>
      <c r="D8" s="113">
        <v>39577</v>
      </c>
      <c r="E8" s="113">
        <v>36425</v>
      </c>
      <c r="F8" s="214">
        <v>0.92</v>
      </c>
      <c r="G8" s="114">
        <v>2280</v>
      </c>
      <c r="H8" s="168"/>
      <c r="I8" s="71"/>
    </row>
    <row r="9" spans="1:14" s="74" customFormat="1" ht="15.75">
      <c r="A9" s="170">
        <v>4</v>
      </c>
      <c r="B9" s="260" t="s">
        <v>72</v>
      </c>
      <c r="C9" s="255">
        <v>29710</v>
      </c>
      <c r="D9" s="113">
        <v>30320</v>
      </c>
      <c r="E9" s="113">
        <v>27639</v>
      </c>
      <c r="F9" s="214">
        <v>0.91</v>
      </c>
      <c r="G9" s="114">
        <v>1961</v>
      </c>
      <c r="H9" s="168"/>
      <c r="I9" s="71"/>
    </row>
    <row r="10" spans="1:14" s="74" customFormat="1" ht="15.75">
      <c r="A10" s="170">
        <v>5</v>
      </c>
      <c r="B10" s="260" t="s">
        <v>91</v>
      </c>
      <c r="C10" s="255">
        <v>16575</v>
      </c>
      <c r="D10" s="113">
        <v>16649</v>
      </c>
      <c r="E10" s="113">
        <v>15099</v>
      </c>
      <c r="F10" s="214">
        <v>0.91</v>
      </c>
      <c r="G10" s="114">
        <v>1220</v>
      </c>
      <c r="H10" s="168"/>
      <c r="I10" s="176"/>
    </row>
    <row r="11" spans="1:14" s="74" customFormat="1" ht="15.75">
      <c r="A11" s="170">
        <v>6</v>
      </c>
      <c r="B11" s="260" t="s">
        <v>78</v>
      </c>
      <c r="C11" s="255">
        <v>15748</v>
      </c>
      <c r="D11" s="113">
        <v>15640</v>
      </c>
      <c r="E11" s="113">
        <v>15369</v>
      </c>
      <c r="F11" s="214">
        <v>0.98</v>
      </c>
      <c r="G11" s="263">
        <v>150</v>
      </c>
      <c r="H11" s="168"/>
      <c r="I11" s="71"/>
    </row>
    <row r="12" spans="1:14" s="74" customFormat="1" ht="15.75">
      <c r="A12" s="170">
        <v>7</v>
      </c>
      <c r="B12" s="260" t="s">
        <v>76</v>
      </c>
      <c r="C12" s="255">
        <v>10118</v>
      </c>
      <c r="D12" s="113">
        <v>10444</v>
      </c>
      <c r="E12" s="113">
        <v>8336</v>
      </c>
      <c r="F12" s="214">
        <v>0.8</v>
      </c>
      <c r="G12" s="114">
        <v>1314</v>
      </c>
      <c r="H12" s="168"/>
      <c r="I12" s="71"/>
    </row>
    <row r="13" spans="1:14" s="74" customFormat="1" ht="15.75">
      <c r="A13" s="170">
        <v>8</v>
      </c>
      <c r="B13" s="260" t="s">
        <v>100</v>
      </c>
      <c r="C13" s="255">
        <v>6452</v>
      </c>
      <c r="D13" s="113">
        <v>6502</v>
      </c>
      <c r="E13" s="113">
        <v>6262</v>
      </c>
      <c r="F13" s="214">
        <v>0.96</v>
      </c>
      <c r="G13" s="263">
        <v>191</v>
      </c>
      <c r="H13" s="204"/>
      <c r="I13" s="71"/>
    </row>
    <row r="14" spans="1:14" s="74" customFormat="1" ht="15.75">
      <c r="A14" s="170">
        <v>9</v>
      </c>
      <c r="B14" s="260" t="s">
        <v>101</v>
      </c>
      <c r="C14" s="255">
        <v>5532</v>
      </c>
      <c r="D14" s="113">
        <v>5539</v>
      </c>
      <c r="E14" s="113">
        <v>5493</v>
      </c>
      <c r="F14" s="214">
        <v>0.99</v>
      </c>
      <c r="G14" s="263">
        <v>34</v>
      </c>
      <c r="H14" s="168"/>
      <c r="I14" s="72"/>
    </row>
    <row r="15" spans="1:14" s="74" customFormat="1" ht="15.75">
      <c r="A15" s="170">
        <v>10</v>
      </c>
      <c r="B15" s="260" t="s">
        <v>102</v>
      </c>
      <c r="C15" s="255">
        <v>5192</v>
      </c>
      <c r="D15" s="113">
        <v>5199</v>
      </c>
      <c r="E15" s="113">
        <v>5159</v>
      </c>
      <c r="F15" s="214">
        <v>0.99</v>
      </c>
      <c r="G15" s="263">
        <v>22</v>
      </c>
      <c r="H15" s="168"/>
      <c r="I15" s="71"/>
    </row>
    <row r="16" spans="1:14" s="74" customFormat="1" ht="15.75">
      <c r="A16" s="170">
        <v>11</v>
      </c>
      <c r="B16" s="260" t="s">
        <v>89</v>
      </c>
      <c r="C16" s="255">
        <v>4937</v>
      </c>
      <c r="D16" s="113">
        <v>4957</v>
      </c>
      <c r="E16" s="113">
        <v>4820</v>
      </c>
      <c r="F16" s="214">
        <v>0.97</v>
      </c>
      <c r="G16" s="263">
        <v>109</v>
      </c>
      <c r="H16" s="168"/>
      <c r="I16" s="71"/>
    </row>
    <row r="17" spans="1:17 16377:16377" s="74" customFormat="1" ht="15.75">
      <c r="A17" s="170">
        <v>12</v>
      </c>
      <c r="B17" s="260" t="s">
        <v>103</v>
      </c>
      <c r="C17" s="255">
        <v>4859</v>
      </c>
      <c r="D17" s="113">
        <v>4882</v>
      </c>
      <c r="E17" s="113">
        <v>4814</v>
      </c>
      <c r="F17" s="214">
        <v>0.99</v>
      </c>
      <c r="G17" s="263">
        <v>40</v>
      </c>
      <c r="H17" s="168"/>
      <c r="I17" s="71"/>
    </row>
    <row r="18" spans="1:17 16377:16377" s="74" customFormat="1" ht="15.75">
      <c r="A18" s="170">
        <v>13</v>
      </c>
      <c r="B18" s="260" t="s">
        <v>77</v>
      </c>
      <c r="C18" s="255">
        <v>4703</v>
      </c>
      <c r="D18" s="113">
        <v>4800</v>
      </c>
      <c r="E18" s="113">
        <v>4052</v>
      </c>
      <c r="F18" s="214">
        <v>0.84</v>
      </c>
      <c r="G18" s="263">
        <v>596</v>
      </c>
      <c r="H18" s="71"/>
      <c r="I18" s="71"/>
    </row>
    <row r="19" spans="1:17 16377:16377" s="74" customFormat="1" ht="15.75">
      <c r="A19" s="170">
        <v>14</v>
      </c>
      <c r="B19" s="260" t="s">
        <v>80</v>
      </c>
      <c r="C19" s="255">
        <v>4597</v>
      </c>
      <c r="D19" s="113">
        <v>4699</v>
      </c>
      <c r="E19" s="113">
        <v>4321</v>
      </c>
      <c r="F19" s="214">
        <v>0.92</v>
      </c>
      <c r="G19" s="263">
        <v>304</v>
      </c>
      <c r="H19" s="71"/>
      <c r="I19" s="71"/>
    </row>
    <row r="20" spans="1:17 16377:16377" s="74" customFormat="1" ht="15.75">
      <c r="A20" s="170">
        <v>15</v>
      </c>
      <c r="B20" s="260" t="s">
        <v>94</v>
      </c>
      <c r="C20" s="255">
        <v>4425</v>
      </c>
      <c r="D20" s="113">
        <v>4427</v>
      </c>
      <c r="E20" s="113">
        <v>4357</v>
      </c>
      <c r="F20" s="214">
        <v>0.98</v>
      </c>
      <c r="G20" s="263">
        <v>17</v>
      </c>
      <c r="H20" s="71"/>
      <c r="I20" s="71"/>
    </row>
    <row r="21" spans="1:17 16377:16377" s="74" customFormat="1" ht="15.75">
      <c r="A21" s="170">
        <v>16</v>
      </c>
      <c r="B21" s="260" t="s">
        <v>87</v>
      </c>
      <c r="C21" s="255">
        <v>4166</v>
      </c>
      <c r="D21" s="113">
        <v>4171</v>
      </c>
      <c r="E21" s="113">
        <v>4079</v>
      </c>
      <c r="F21" s="214">
        <v>0.98</v>
      </c>
      <c r="G21" s="263">
        <v>27</v>
      </c>
      <c r="H21" s="71"/>
      <c r="I21" s="71"/>
    </row>
    <row r="22" spans="1:17 16377:16377" s="74" customFormat="1" ht="15.75">
      <c r="A22" s="170">
        <v>17</v>
      </c>
      <c r="B22" s="260" t="s">
        <v>88</v>
      </c>
      <c r="C22" s="255">
        <v>3828</v>
      </c>
      <c r="D22" s="113">
        <v>3839</v>
      </c>
      <c r="E22" s="113">
        <v>3787</v>
      </c>
      <c r="F22" s="214">
        <v>0.99</v>
      </c>
      <c r="G22" s="263">
        <v>33</v>
      </c>
      <c r="H22" s="71"/>
      <c r="I22" s="71"/>
    </row>
    <row r="23" spans="1:17 16377:16377" s="74" customFormat="1" ht="15.75">
      <c r="A23" s="170">
        <v>18</v>
      </c>
      <c r="B23" s="260" t="s">
        <v>98</v>
      </c>
      <c r="C23" s="255">
        <v>3791</v>
      </c>
      <c r="D23" s="113">
        <v>3795</v>
      </c>
      <c r="E23" s="113">
        <v>3762</v>
      </c>
      <c r="F23" s="214">
        <v>0.99</v>
      </c>
      <c r="G23" s="263">
        <v>17</v>
      </c>
      <c r="H23" s="71"/>
      <c r="I23" s="71"/>
    </row>
    <row r="24" spans="1:17 16377:16377" s="74" customFormat="1" ht="15.75">
      <c r="A24" s="170">
        <v>19</v>
      </c>
      <c r="B24" s="260" t="s">
        <v>104</v>
      </c>
      <c r="C24" s="255">
        <v>3728</v>
      </c>
      <c r="D24" s="113">
        <v>3732</v>
      </c>
      <c r="E24" s="113">
        <v>3692</v>
      </c>
      <c r="F24" s="214">
        <v>0.99</v>
      </c>
      <c r="G24" s="263">
        <v>27</v>
      </c>
      <c r="H24" s="71"/>
      <c r="I24" s="71"/>
    </row>
    <row r="25" spans="1:17 16377:16377" s="74" customFormat="1" ht="15.75">
      <c r="A25" s="170">
        <v>20</v>
      </c>
      <c r="B25" s="261" t="s">
        <v>105</v>
      </c>
      <c r="C25" s="255">
        <v>3545</v>
      </c>
      <c r="D25" s="113">
        <v>3541</v>
      </c>
      <c r="E25" s="113">
        <v>3490</v>
      </c>
      <c r="F25" s="214">
        <v>0.99</v>
      </c>
      <c r="G25" s="263">
        <v>46</v>
      </c>
      <c r="H25" s="71"/>
      <c r="I25" s="71"/>
    </row>
    <row r="26" spans="1:17 16377:16377" s="74" customFormat="1" ht="15.75">
      <c r="A26" s="71"/>
      <c r="B26" s="261" t="s">
        <v>169</v>
      </c>
      <c r="C26" s="256">
        <v>67585</v>
      </c>
      <c r="D26" s="113">
        <v>66297</v>
      </c>
      <c r="E26" s="113">
        <v>62136</v>
      </c>
      <c r="F26" s="214">
        <v>0.94</v>
      </c>
      <c r="G26" s="114">
        <v>2951</v>
      </c>
      <c r="H26" s="71"/>
    </row>
    <row r="27" spans="1:17 16377:16377" s="74" customFormat="1" ht="15.75">
      <c r="A27" s="172"/>
      <c r="B27" s="262" t="s">
        <v>90</v>
      </c>
      <c r="C27" s="257">
        <v>441847</v>
      </c>
      <c r="D27" s="106">
        <v>443002</v>
      </c>
      <c r="E27" s="106">
        <v>421908</v>
      </c>
      <c r="F27" s="258">
        <v>0.95</v>
      </c>
      <c r="G27" s="106">
        <v>15223</v>
      </c>
      <c r="H27" s="71"/>
    </row>
    <row r="28" spans="1:17 16377:16377" s="74" customFormat="1" ht="15.75">
      <c r="A28" s="134"/>
      <c r="B28" s="12"/>
      <c r="C28" s="125"/>
      <c r="D28" s="125"/>
      <c r="E28" s="125"/>
      <c r="F28" s="125"/>
      <c r="G28" s="125"/>
      <c r="H28" s="71"/>
      <c r="P28" s="178"/>
      <c r="Q28" s="178"/>
      <c r="XEW28" s="178"/>
    </row>
    <row r="29" spans="1:17 16377:16377" s="74" customFormat="1" ht="15.75">
      <c r="A29" s="135"/>
      <c r="B29" s="168"/>
      <c r="C29" s="169"/>
      <c r="D29" s="71"/>
      <c r="E29" s="71"/>
      <c r="F29" s="71"/>
      <c r="G29" s="71"/>
      <c r="H29" s="71"/>
      <c r="P29" s="178"/>
      <c r="Q29" s="178"/>
      <c r="XEW29" s="178"/>
    </row>
    <row r="30" spans="1:17 16377:16377" s="74" customFormat="1" ht="15.75">
      <c r="A30" s="168"/>
      <c r="B30" s="168"/>
      <c r="C30" s="125"/>
      <c r="D30" s="125"/>
      <c r="E30" s="125"/>
      <c r="F30" s="125"/>
      <c r="G30" s="71"/>
      <c r="H30" s="71"/>
      <c r="I30" s="71"/>
      <c r="P30" s="178"/>
      <c r="Q30" s="178"/>
    </row>
    <row r="31" spans="1:17 16377:16377" s="74" customFormat="1" ht="15.75">
      <c r="A31" s="70"/>
      <c r="B31" s="168"/>
      <c r="C31" s="125"/>
      <c r="D31" s="125"/>
      <c r="E31" s="125"/>
      <c r="F31" s="125"/>
      <c r="G31" s="71"/>
      <c r="H31" s="71"/>
      <c r="I31" s="71"/>
      <c r="P31" s="178"/>
      <c r="Q31" s="178"/>
    </row>
    <row r="32" spans="1:17 16377:16377" s="74" customFormat="1" ht="15.75">
      <c r="A32" s="70"/>
      <c r="B32" s="70"/>
      <c r="C32" s="70"/>
      <c r="D32" s="70"/>
      <c r="E32" s="70"/>
      <c r="F32" s="70"/>
      <c r="G32" s="70"/>
      <c r="H32" s="70"/>
      <c r="I32" s="70"/>
      <c r="P32" s="205"/>
      <c r="Q32" s="205"/>
    </row>
    <row r="33" spans="1:17" s="74" customFormat="1" ht="15.75">
      <c r="A33" s="70"/>
      <c r="B33" s="70"/>
      <c r="C33" s="70"/>
      <c r="D33" s="70"/>
      <c r="E33" s="70"/>
      <c r="F33" s="70"/>
      <c r="G33" s="70"/>
      <c r="H33" s="70"/>
      <c r="I33" s="70"/>
      <c r="P33" s="205"/>
      <c r="Q33" s="205"/>
    </row>
    <row r="34" spans="1:17" s="74" customFormat="1" ht="15.75">
      <c r="A34" s="73"/>
      <c r="B34" s="12"/>
      <c r="C34" s="12"/>
      <c r="D34" s="12"/>
      <c r="E34" s="12"/>
      <c r="F34" s="12"/>
      <c r="G34" s="12"/>
      <c r="H34" s="12"/>
      <c r="I34" s="12"/>
      <c r="P34" s="205"/>
      <c r="Q34" s="205"/>
    </row>
    <row r="35" spans="1:17" s="74" customFormat="1" ht="15.75">
      <c r="A35" s="73"/>
      <c r="B35" s="70"/>
      <c r="C35" s="70"/>
      <c r="D35" s="70"/>
      <c r="E35" s="70"/>
      <c r="F35" s="70"/>
      <c r="G35" s="70"/>
      <c r="K35" s="71"/>
      <c r="L35" s="71"/>
      <c r="M35" s="71"/>
      <c r="N35" s="71"/>
      <c r="O35" s="71"/>
      <c r="P35" s="71"/>
      <c r="Q35" s="71"/>
    </row>
    <row r="36" spans="1:17" s="74" customFormat="1" ht="15.75">
      <c r="A36" s="70"/>
      <c r="B36" s="70"/>
      <c r="C36" s="70"/>
      <c r="D36" s="70"/>
      <c r="E36" s="70"/>
      <c r="F36" s="70"/>
      <c r="G36" s="70"/>
      <c r="H36" s="70"/>
      <c r="I36" s="70"/>
      <c r="P36" s="203"/>
      <c r="Q36" s="203"/>
    </row>
    <row r="37" spans="1:17" s="74" customFormat="1" ht="15.75">
      <c r="A37" s="70"/>
      <c r="B37" s="70"/>
      <c r="C37" s="70"/>
      <c r="D37" s="70"/>
      <c r="E37" s="70"/>
      <c r="F37" s="70"/>
      <c r="G37" s="71"/>
      <c r="H37" s="71"/>
      <c r="I37" s="71"/>
      <c r="P37" s="178"/>
      <c r="Q37" s="178"/>
    </row>
    <row r="38" spans="1:17" s="74" customFormat="1">
      <c r="A38" s="71"/>
      <c r="B38" s="71"/>
      <c r="C38" s="71"/>
      <c r="D38" s="71"/>
      <c r="E38" s="71"/>
      <c r="F38" s="71"/>
      <c r="G38" s="71"/>
      <c r="H38" s="71"/>
      <c r="I38" s="71"/>
      <c r="P38" s="178"/>
      <c r="Q38" s="178"/>
    </row>
    <row r="39" spans="1:17" s="74" customFormat="1" ht="15.75">
      <c r="A39" s="71"/>
      <c r="B39" s="70"/>
      <c r="C39" s="70"/>
      <c r="D39" s="70"/>
      <c r="E39" s="70"/>
      <c r="F39" s="70"/>
      <c r="G39" s="70"/>
      <c r="H39" s="71"/>
      <c r="I39" s="71"/>
      <c r="P39" s="178"/>
      <c r="Q39" s="178"/>
    </row>
    <row r="40" spans="1:17" s="74" customFormat="1">
      <c r="A40" s="175"/>
      <c r="B40" s="173"/>
      <c r="C40" s="173"/>
      <c r="D40" s="174"/>
      <c r="E40" s="174"/>
      <c r="F40" s="174"/>
      <c r="G40" s="174"/>
      <c r="H40" s="71"/>
      <c r="I40" s="71"/>
      <c r="P40" s="178"/>
      <c r="Q40" s="178"/>
    </row>
    <row r="41" spans="1:17" s="74" customFormat="1">
      <c r="A41" s="206"/>
      <c r="B41" s="178"/>
      <c r="C41" s="207"/>
      <c r="D41" s="208"/>
      <c r="E41" s="208"/>
      <c r="F41" s="208"/>
      <c r="G41" s="208"/>
      <c r="H41" s="178"/>
      <c r="I41" s="178"/>
      <c r="P41" s="178"/>
      <c r="Q41" s="178"/>
    </row>
  </sheetData>
  <hyperlinks>
    <hyperlink ref="A4" r:id="rId1" location="entry-clearance-visas-granted-outside-the-uk" xr:uid="{A2A8B5F9-0070-4676-BA46-694412C807F7}"/>
    <hyperlink ref="A2" location="Notes!A1" display="Link to notes" xr:uid="{7147AC1C-D475-4DC2-96F7-211BE80F7EAE}"/>
    <hyperlink ref="A3" location="'Contents'!A1" display="Link to contents" xr:uid="{21209143-0106-4627-8722-45E28F85BF5D}"/>
  </hyperlinks>
  <pageMargins left="0.70000000000000007" right="0.70000000000000007" top="0.75" bottom="0.75" header="0.30000000000000004" footer="0.30000000000000004"/>
  <pageSetup paperSize="9" fitToWidth="0" fitToHeight="0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Cover_Sheet</vt:lpstr>
      <vt:lpstr>Contents</vt:lpstr>
      <vt:lpstr>Notes</vt:lpstr>
      <vt:lpstr>Vis_01</vt:lpstr>
      <vt:lpstr>Vis_02</vt:lpstr>
      <vt:lpstr>Vis_03a</vt:lpstr>
      <vt:lpstr>Vis_03b</vt:lpstr>
      <vt:lpstr>Vis_03c</vt:lpstr>
      <vt:lpstr>Vis_04</vt:lpstr>
      <vt:lpstr>Vis_05</vt:lpstr>
      <vt:lpstr>Vis_06</vt:lpstr>
      <vt:lpstr>Vis_01!Print_Area</vt:lpstr>
      <vt:lpstr>Vis_02!Print_Area</vt:lpstr>
      <vt:lpstr>Vis_03a!Print_Area</vt:lpstr>
      <vt:lpstr>Vis_03b!Print_Area</vt:lpstr>
      <vt:lpstr>Vis_03c!Print_Area</vt:lpstr>
      <vt:lpstr>Vis_04!Print_Area</vt:lpstr>
      <vt:lpstr>Vis_05!Print_Area</vt:lpstr>
      <vt:lpstr>Vis_06!Print_Area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Entry clearance visas summary tables, year ending March 2025</dc:title>
  <dc:creator/>
  <cp:keywords>data tables, summary, immigration, migration, visas, appeals, 2025</cp:keywords>
  <cp:lastModifiedBy/>
  <dcterms:created xsi:type="dcterms:W3CDTF">2025-04-28T15:56:20Z</dcterms:created>
  <dcterms:modified xsi:type="dcterms:W3CDTF">2025-05-14T11:06:30Z</dcterms:modified>
</cp:coreProperties>
</file>