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eisgov-my.sharepoint.com/personal/rachel_gibson2_cirrus_beis_gov_uk/Documents/Documents/Publishing/George Robinson/"/>
    </mc:Choice>
  </mc:AlternateContent>
  <xr:revisionPtr revIDLastSave="0" documentId="8_{4801ACF7-3CB9-4EB6-9468-7E07B64E640E}" xr6:coauthVersionLast="34" xr6:coauthVersionMax="34" xr10:uidLastSave="{00000000-0000-0000-0000-000000000000}"/>
  <bookViews>
    <workbookView xWindow="0" yWindow="0" windowWidth="14393" windowHeight="3788" xr2:uid="{1FA294EE-5EA6-4AE5-A90A-247E6BA51E68}"/>
  </bookViews>
  <sheets>
    <sheet name="Summary" sheetId="1" r:id="rId1"/>
    <sheet name="Graph" sheetId="2" r:id="rId2"/>
  </sheets>
  <definedNames>
    <definedName name="_xlnm._FilterDatabase" localSheetId="0" hidden="1">Summary!$A$1:$R$1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2" l="1"/>
  <c r="D5" i="2"/>
  <c r="D4" i="2"/>
  <c r="D3" i="2"/>
</calcChain>
</file>

<file path=xl/sharedStrings.xml><?xml version="1.0" encoding="utf-8"?>
<sst xmlns="http://schemas.openxmlformats.org/spreadsheetml/2006/main" count="324" uniqueCount="147">
  <si>
    <t>Title</t>
  </si>
  <si>
    <t>Sponsor_Name</t>
  </si>
  <si>
    <t>PIRR</t>
  </si>
  <si>
    <t>1st_Connection</t>
  </si>
  <si>
    <t>Full_Connection</t>
  </si>
  <si>
    <t>Stage</t>
  </si>
  <si>
    <t>Name</t>
  </si>
  <si>
    <t>Email</t>
  </si>
  <si>
    <t>Primary_Energy</t>
  </si>
  <si>
    <t>Report_Date</t>
  </si>
  <si>
    <t>FID</t>
  </si>
  <si>
    <t>Construction</t>
  </si>
  <si>
    <t>Lillyhall Hub_FES</t>
  </si>
  <si>
    <t>Allerdale Borough Council</t>
  </si>
  <si>
    <t>Feasibility</t>
  </si>
  <si>
    <t>Boiler - Biomass</t>
  </si>
  <si>
    <t>Not Stated</t>
  </si>
  <si>
    <t>Barnsley Civic Quarter_FES</t>
  </si>
  <si>
    <t>Barnsley Metropolitan Borough Council</t>
  </si>
  <si>
    <t>CHP – Gas</t>
  </si>
  <si>
    <t>Langley &amp; Peddimore_FES</t>
  </si>
  <si>
    <t>Birmingham City Council</t>
  </si>
  <si>
    <t>Ebbw Vale (Rassau)_MAP</t>
  </si>
  <si>
    <t>Blaenau Gwent County Borough Council</t>
  </si>
  <si>
    <t>Heat mapping and masterplanning</t>
  </si>
  <si>
    <t>Bolton Town Centre_FES</t>
  </si>
  <si>
    <t>Bolton Metropolitan Borough Council</t>
  </si>
  <si>
    <t>Castle Lane East Network_FES</t>
  </si>
  <si>
    <t>Bournemouth Borough Council</t>
  </si>
  <si>
    <t>Boiler - EfW</t>
  </si>
  <si>
    <t>Bradford Civic Quarter_FES</t>
  </si>
  <si>
    <t>Bradford Metropolitan District Council</t>
  </si>
  <si>
    <t>Bury Town Cenre_FES</t>
  </si>
  <si>
    <t>Bury Metropolitan Borough Council</t>
  </si>
  <si>
    <t>Halifax Town Centre_FES</t>
  </si>
  <si>
    <t>Calderdale Metropolitan Borough Council</t>
  </si>
  <si>
    <t>Yes</t>
  </si>
  <si>
    <t>Cardiff Bay (EFW)_DPD</t>
  </si>
  <si>
    <t>Cardiff Council</t>
  </si>
  <si>
    <t>CHP – EfW</t>
  </si>
  <si>
    <t>Tregaron_MAP</t>
  </si>
  <si>
    <t>Ceredigion County Council</t>
  </si>
  <si>
    <t>Aberystwyth_MAP</t>
  </si>
  <si>
    <t>Cherwell - Bicester EcoTown_FES</t>
  </si>
  <si>
    <t>Cherwell District Council</t>
  </si>
  <si>
    <t>Alderley Park_FES</t>
  </si>
  <si>
    <t>Cheshire East Council</t>
  </si>
  <si>
    <t>Renia Kotynia</t>
  </si>
  <si>
    <t>Renia.Kotynia@cheshireeast.gov.uk</t>
  </si>
  <si>
    <t>Crewe Town Centre_FES</t>
  </si>
  <si>
    <t>Church Street_COM</t>
  </si>
  <si>
    <t>City of Westminster</t>
  </si>
  <si>
    <t>Commercialisation</t>
  </si>
  <si>
    <t>Whitehaven Westlakes Science Park_FES</t>
  </si>
  <si>
    <t>Copeland Borough Council</t>
  </si>
  <si>
    <t>Whitehaven Minewater Heat Kells Lane_FES</t>
  </si>
  <si>
    <t>Mine Water Heat Recovery</t>
  </si>
  <si>
    <t>Town Centre Heat Network_DPD</t>
  </si>
  <si>
    <t>Crawley Borough Council</t>
  </si>
  <si>
    <t>Brett Hagen</t>
  </si>
  <si>
    <t>brett.hagen@crawley.gov.uk</t>
  </si>
  <si>
    <t>Chesterfield_MAP</t>
  </si>
  <si>
    <t>Derbyshire county</t>
  </si>
  <si>
    <t>Matlock_MAP</t>
  </si>
  <si>
    <t>Waste heat – Industrial (without heat pump)</t>
  </si>
  <si>
    <t>Clay Cross_MAP</t>
  </si>
  <si>
    <t>Durham Town Centre_FES</t>
  </si>
  <si>
    <t>Durham County Council</t>
  </si>
  <si>
    <t>Durham University_FES</t>
  </si>
  <si>
    <t>Exeter City Centre_DPD</t>
  </si>
  <si>
    <t>Exeter City Council</t>
  </si>
  <si>
    <t>East Runcorn Daresbury Energy Network_FES</t>
  </si>
  <si>
    <t>Halton Borough Council</t>
  </si>
  <si>
    <t>Hereford Link Road_FES</t>
  </si>
  <si>
    <t>Herefordshire Council</t>
  </si>
  <si>
    <t>Maidstone Heat Network_FES</t>
  </si>
  <si>
    <t>Kent county</t>
  </si>
  <si>
    <t>Chris Gadsby</t>
  </si>
  <si>
    <t>chris.gadsby@kent.gov.uk</t>
  </si>
  <si>
    <t>Leeds Phase 2 DHN_FES</t>
  </si>
  <si>
    <t>Leeds City Council</t>
  </si>
  <si>
    <t>George Munson</t>
  </si>
  <si>
    <t>george.munson@leeds.gov.uk</t>
  </si>
  <si>
    <t>Somers Town phase 2_FES</t>
  </si>
  <si>
    <t>London Borough of Camden</t>
  </si>
  <si>
    <t>James Davies</t>
  </si>
  <si>
    <t>james.davies@camden.gov.uk</t>
  </si>
  <si>
    <t>Southall DE_FES</t>
  </si>
  <si>
    <t>London Borough of Ealing</t>
  </si>
  <si>
    <t>Wood Green_FES</t>
  </si>
  <si>
    <t>London Borough of Haringey</t>
  </si>
  <si>
    <t>Tottenham Hale_FES</t>
  </si>
  <si>
    <t>North Tottenham_DPD</t>
  </si>
  <si>
    <t>New Cross Heat Network_FES</t>
  </si>
  <si>
    <t>London Borough of Lewisham</t>
  </si>
  <si>
    <t>Martin O Brien</t>
  </si>
  <si>
    <t>martin.obrien@lewisham.gov.uk</t>
  </si>
  <si>
    <t>North Lewisham Heat Network_FES</t>
  </si>
  <si>
    <t>Manchester Open Corridor_FES</t>
  </si>
  <si>
    <t>Manchester City Council</t>
  </si>
  <si>
    <t>Civic Quarter District Energy Scheme_FES</t>
  </si>
  <si>
    <t>Newcastle-upon-Tyne City Council</t>
  </si>
  <si>
    <t>Oxford Headington_FES</t>
  </si>
  <si>
    <t>Oxford City Council</t>
  </si>
  <si>
    <t>Oxford City Centre_FES</t>
  </si>
  <si>
    <t>Civic Centre_FES</t>
  </si>
  <si>
    <t>Plymouth City Council</t>
  </si>
  <si>
    <t>Jon Selman</t>
  </si>
  <si>
    <t>jonathan.selman@plymouth.gov.uk</t>
  </si>
  <si>
    <t>Greenwich Power Station District Heat Network_FES</t>
  </si>
  <si>
    <t>Royal Borough of Greenwich</t>
  </si>
  <si>
    <t>SERC EfW heat supply_MAP</t>
  </si>
  <si>
    <t>South Gloucestershire Council</t>
  </si>
  <si>
    <t>Public Service Village_FES</t>
  </si>
  <si>
    <t>St Edmundsbury Borough Council</t>
  </si>
  <si>
    <t>Veolia Energy from Waste_FES</t>
  </si>
  <si>
    <t>Staffordshire Moorlands District Council</t>
  </si>
  <si>
    <t>Deep Geothermal_DPD</t>
  </si>
  <si>
    <t>Stoke-on-Trent City Council (SoTCC)</t>
  </si>
  <si>
    <t>Geothermal</t>
  </si>
  <si>
    <t>North Star and Town Centre_FES</t>
  </si>
  <si>
    <t>Swindon Borough Council</t>
  </si>
  <si>
    <t>Middlesbrough_DPD</t>
  </si>
  <si>
    <t>Tees Valley Combined Authority</t>
  </si>
  <si>
    <t>Castleford C6 Development_MAP</t>
  </si>
  <si>
    <t>Wakefield Metropolitan District Council</t>
  </si>
  <si>
    <t xml:space="preserve">Water source heat pumps </t>
  </si>
  <si>
    <t>South Halifax</t>
  </si>
  <si>
    <t>Macclesfield Town Centre Heat Network_FES</t>
  </si>
  <si>
    <t>County Hall site at Glenfield_FES</t>
  </si>
  <si>
    <t>Leicestershire county</t>
  </si>
  <si>
    <t>Euston DH network extension_FES</t>
  </si>
  <si>
    <t>Killingworth Moor_MAP</t>
  </si>
  <si>
    <t>North Tyneside Metropolitan Borough Council</t>
  </si>
  <si>
    <t>South Bank_FES</t>
  </si>
  <si>
    <t>CHP – Biogas</t>
  </si>
  <si>
    <t>Central Redcar_FES</t>
  </si>
  <si>
    <t>Gen. Capex £m</t>
  </si>
  <si>
    <t>Private Wire Capex £m</t>
  </si>
  <si>
    <t>Dist. Capex £m</t>
  </si>
  <si>
    <t>Other Capex £m</t>
  </si>
  <si>
    <t>Total Capex £m</t>
  </si>
  <si>
    <t>Considering Private Finance?</t>
  </si>
  <si>
    <t>Commercialisation (in progress) / DPD (complete)</t>
  </si>
  <si>
    <t>Feasibility (complete)</t>
  </si>
  <si>
    <t>Heat mapping and masterplanning (complete)</t>
  </si>
  <si>
    <t>Construction (in progress or complete)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</si>
</sst>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£&quot;* #,##0.00_-;\-&quot;£&quot;* #,##0.00_-;_-&quot;£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">
    <xf numFmtId="0" fontId="0" fillId="0" borderId="0" xfId="0"/>
    <xf numFmtId="44" fontId="0" fillId="0" borderId="0" xfId="1" applyFont="1" applyAlignment="1">
      <alignment wrapText="1"/>
    </xf>
    <xf numFmtId="44" fontId="2" fillId="2" borderId="0" xfId="1" applyFont="1" applyFill="1" applyAlignment="1">
      <alignment wrapText="1"/>
    </xf>
    <xf numFmtId="0" fontId="0" fillId="0" borderId="1" xfId="0" applyBorder="1"/>
    <xf numFmtId="10" fontId="0" fillId="0" borderId="1" xfId="2" applyNumberFormat="1" applyFont="1" applyBorder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r"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 i="0" baseline="0">
                <a:effectLst/>
              </a:rPr>
              <a:t>2018 Q2: HNDU Capex by </a:t>
            </a:r>
            <a:endParaRPr lang="en-GB" sz="1400">
              <a:effectLst/>
            </a:endParaRPr>
          </a:p>
          <a:p>
            <a:pPr algn="r"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 i="0" baseline="0">
                <a:effectLst/>
              </a:rPr>
              <a:t>development stage</a:t>
            </a:r>
            <a:endParaRPr lang="en-GB" sz="1400">
              <a:effectLst/>
            </a:endParaRPr>
          </a:p>
        </c:rich>
      </c:tx>
      <c:layout>
        <c:manualLayout>
          <c:xMode val="edge"/>
          <c:yMode val="edge"/>
          <c:x val="0.6116790597182753"/>
          <c:y val="0"/>
        </c:manualLayout>
      </c:layout>
      <c:overlay val="1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6"/>
              </a:solidFill>
            </c:spPr>
            <c:extLst>
              <c:ext xmlns:c16="http://schemas.microsoft.com/office/drawing/2014/chart" uri="{C3380CC4-5D6E-409C-BE32-E72D297353CC}">
                <c16:uniqueId val="{00000003-4A50-4A04-B2C4-B309D7A100BF}"/>
              </c:ext>
            </c:extLst>
          </c:dPt>
          <c:dPt>
            <c:idx val="1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A50-4A04-B2C4-B309D7A100B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4A50-4A04-B2C4-B309D7A100BF}"/>
              </c:ext>
            </c:extLst>
          </c:dPt>
          <c:dPt>
            <c:idx val="3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3C1-4F65-B27E-E72591B527C8}"/>
              </c:ext>
            </c:extLst>
          </c:dPt>
          <c:dLbls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7-63C1-4F65-B27E-E72591B527C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Graph!$C$2:$C$5</c:f>
              <c:strCache>
                <c:ptCount val="4"/>
                <c:pt idx="0">
                  <c:v>Construction (in progress or complete)</c:v>
                </c:pt>
                <c:pt idx="1">
                  <c:v>Commercialisation (in progress) / DPD (complete)</c:v>
                </c:pt>
                <c:pt idx="2">
                  <c:v>Feasibility (complete)</c:v>
                </c:pt>
                <c:pt idx="3">
                  <c:v>Heat mapping and masterplanning (complete)</c:v>
                </c:pt>
              </c:strCache>
            </c:strRef>
          </c:cat>
          <c:val>
            <c:numRef>
              <c:f>Graph!$D$2:$D$5</c:f>
              <c:numCache>
                <c:formatCode>General</c:formatCode>
                <c:ptCount val="4"/>
                <c:pt idx="0">
                  <c:v>56.93</c:v>
                </c:pt>
                <c:pt idx="1">
                  <c:v>106.66999999999999</c:v>
                </c:pt>
                <c:pt idx="2">
                  <c:v>463.62</c:v>
                </c:pt>
                <c:pt idx="3">
                  <c:v>123.31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A50-4A04-B2C4-B309D7A100B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6800355617150009"/>
          <c:y val="0.19753864100320792"/>
          <c:w val="0.33199644382849991"/>
          <c:h val="0.6975153105861767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427037</xdr:colOff>
      <xdr:row>1</xdr:row>
      <xdr:rowOff>36512</xdr:rowOff>
    </xdr:from>
    <xdr:to>
      <xdr:col>12</xdr:col>
      <xdr:colOff>122237</xdr:colOff>
      <xdr:row>16</xdr:row>
      <xdr:rowOff>157162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6685CF3-0E8F-4BA2-AB43-14EB4737CEA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477DAF-7ED5-49B9-9BA5-DE7D1E0EB4EC}">
  <dimension ref="A1:R57"/>
  <sheetViews>
    <sheetView showGridLines="0" tabSelected="1" workbookViewId="0"/>
  </sheetViews>
  <sheetFormatPr defaultRowHeight="14.25" x14ac:dyDescent="0.45"/>
  <cols>
    <col min="1" max="1" width="43.46484375" bestFit="1" customWidth="1"/>
    <col min="2" max="2" width="38.3984375" bestFit="1" customWidth="1"/>
    <col min="3" max="7" width="11.796875" customWidth="1"/>
    <col min="13" max="13" width="28.9296875" bestFit="1" customWidth="1"/>
    <col min="14" max="14" width="13.796875" bestFit="1" customWidth="1"/>
    <col min="15" max="15" width="30" bestFit="1" customWidth="1"/>
    <col min="16" max="16" width="37.19921875" bestFit="1" customWidth="1"/>
    <col min="17" max="17" width="20" customWidth="1"/>
  </cols>
  <sheetData>
    <row r="1" spans="1:18" s="1" customFormat="1" ht="42.75" x14ac:dyDescent="0.45">
      <c r="A1" s="2" t="s">
        <v>0</v>
      </c>
      <c r="B1" s="2" t="s">
        <v>1</v>
      </c>
      <c r="C1" s="2" t="s">
        <v>137</v>
      </c>
      <c r="D1" s="2" t="s">
        <v>138</v>
      </c>
      <c r="E1" s="2" t="s">
        <v>139</v>
      </c>
      <c r="F1" s="2" t="s">
        <v>140</v>
      </c>
      <c r="G1" s="2" t="s">
        <v>141</v>
      </c>
      <c r="H1" s="2" t="s">
        <v>2</v>
      </c>
      <c r="I1" s="2" t="s">
        <v>10</v>
      </c>
      <c r="J1" s="2" t="s">
        <v>11</v>
      </c>
      <c r="K1" s="2" t="s">
        <v>3</v>
      </c>
      <c r="L1" s="2" t="s">
        <v>4</v>
      </c>
      <c r="M1" s="2" t="s">
        <v>5</v>
      </c>
      <c r="N1" s="2" t="s">
        <v>6</v>
      </c>
      <c r="O1" s="2" t="s">
        <v>7</v>
      </c>
      <c r="P1" s="2" t="s">
        <v>8</v>
      </c>
      <c r="Q1" s="2" t="s">
        <v>142</v>
      </c>
      <c r="R1" s="2" t="s">
        <v>9</v>
      </c>
    </row>
    <row r="2" spans="1:18" x14ac:dyDescent="0.45">
      <c r="A2" s="3" t="s">
        <v>12</v>
      </c>
      <c r="B2" s="3" t="s">
        <v>13</v>
      </c>
      <c r="C2" s="3">
        <v>0</v>
      </c>
      <c r="D2" s="3">
        <v>0</v>
      </c>
      <c r="E2" s="3">
        <v>0</v>
      </c>
      <c r="F2" s="3">
        <v>2.44</v>
      </c>
      <c r="G2" s="3">
        <v>2.44</v>
      </c>
      <c r="H2" s="4">
        <v>8.0000000000000002E-3</v>
      </c>
      <c r="I2" s="3"/>
      <c r="J2" s="3">
        <v>2018</v>
      </c>
      <c r="K2" s="3"/>
      <c r="L2" s="3"/>
      <c r="M2" s="3" t="s">
        <v>14</v>
      </c>
      <c r="N2" s="3"/>
      <c r="O2" s="3"/>
      <c r="P2" s="3" t="s">
        <v>15</v>
      </c>
      <c r="Q2" s="3" t="s">
        <v>16</v>
      </c>
      <c r="R2" s="3"/>
    </row>
    <row r="3" spans="1:18" x14ac:dyDescent="0.45">
      <c r="A3" s="3" t="s">
        <v>17</v>
      </c>
      <c r="B3" s="3" t="s">
        <v>18</v>
      </c>
      <c r="C3" s="3">
        <v>2.37</v>
      </c>
      <c r="D3" s="3">
        <v>0.28999999999999998</v>
      </c>
      <c r="E3" s="3">
        <v>2.75</v>
      </c>
      <c r="F3" s="3">
        <v>6</v>
      </c>
      <c r="G3" s="3">
        <v>11.41</v>
      </c>
      <c r="H3" s="4">
        <v>4.3999999999999997E-2</v>
      </c>
      <c r="I3" s="3"/>
      <c r="J3" s="3">
        <v>2018</v>
      </c>
      <c r="K3" s="3">
        <v>2019</v>
      </c>
      <c r="L3" s="3">
        <v>2022</v>
      </c>
      <c r="M3" s="3" t="s">
        <v>14</v>
      </c>
      <c r="N3" s="3"/>
      <c r="O3" s="3"/>
      <c r="P3" s="3" t="s">
        <v>19</v>
      </c>
      <c r="Q3" s="3" t="s">
        <v>16</v>
      </c>
      <c r="R3" s="3">
        <v>2018</v>
      </c>
    </row>
    <row r="4" spans="1:18" x14ac:dyDescent="0.45">
      <c r="A4" s="3" t="s">
        <v>20</v>
      </c>
      <c r="B4" s="3" t="s">
        <v>21</v>
      </c>
      <c r="C4" s="3">
        <v>11.69</v>
      </c>
      <c r="D4" s="3">
        <v>0.22</v>
      </c>
      <c r="E4" s="3">
        <v>5.07</v>
      </c>
      <c r="F4" s="3">
        <v>0</v>
      </c>
      <c r="G4" s="3">
        <v>16.98</v>
      </c>
      <c r="H4" s="4">
        <v>6.6000000000000003E-2</v>
      </c>
      <c r="I4" s="3"/>
      <c r="J4" s="3"/>
      <c r="K4" s="3"/>
      <c r="L4" s="3"/>
      <c r="M4" s="3" t="s">
        <v>14</v>
      </c>
      <c r="N4" s="3"/>
      <c r="O4" s="3"/>
      <c r="P4" s="3" t="s">
        <v>19</v>
      </c>
      <c r="Q4" s="3" t="s">
        <v>16</v>
      </c>
      <c r="R4" s="3"/>
    </row>
    <row r="5" spans="1:18" x14ac:dyDescent="0.45">
      <c r="A5" s="3" t="s">
        <v>22</v>
      </c>
      <c r="B5" s="3" t="s">
        <v>23</v>
      </c>
      <c r="C5" s="3">
        <v>4.9800000000000004</v>
      </c>
      <c r="D5" s="3">
        <v>0</v>
      </c>
      <c r="E5" s="3">
        <v>5.93</v>
      </c>
      <c r="F5" s="3">
        <v>1.1000000000000001</v>
      </c>
      <c r="G5" s="3">
        <v>12.08</v>
      </c>
      <c r="H5" s="4"/>
      <c r="I5" s="3"/>
      <c r="J5" s="3"/>
      <c r="K5" s="3">
        <v>2020</v>
      </c>
      <c r="L5" s="3">
        <v>2030</v>
      </c>
      <c r="M5" s="3" t="s">
        <v>24</v>
      </c>
      <c r="N5" s="3"/>
      <c r="O5" s="3"/>
      <c r="P5" s="3" t="s">
        <v>19</v>
      </c>
      <c r="Q5" s="3" t="s">
        <v>16</v>
      </c>
      <c r="R5" s="3">
        <v>2015</v>
      </c>
    </row>
    <row r="6" spans="1:18" x14ac:dyDescent="0.45">
      <c r="A6" s="3" t="s">
        <v>25</v>
      </c>
      <c r="B6" s="3" t="s">
        <v>26</v>
      </c>
      <c r="C6" s="3">
        <v>3.5</v>
      </c>
      <c r="D6" s="3">
        <v>0</v>
      </c>
      <c r="E6" s="3">
        <v>2.77</v>
      </c>
      <c r="F6" s="3">
        <v>3.24</v>
      </c>
      <c r="G6" s="3">
        <v>9.51</v>
      </c>
      <c r="H6" s="4">
        <v>4.7E-2</v>
      </c>
      <c r="I6" s="3"/>
      <c r="J6" s="3">
        <v>2021</v>
      </c>
      <c r="K6" s="3">
        <v>2022</v>
      </c>
      <c r="L6" s="3">
        <v>2024</v>
      </c>
      <c r="M6" s="3" t="s">
        <v>14</v>
      </c>
      <c r="N6" s="3"/>
      <c r="O6" s="3"/>
      <c r="P6" s="3" t="s">
        <v>19</v>
      </c>
      <c r="Q6" s="3" t="s">
        <v>16</v>
      </c>
      <c r="R6" s="3">
        <v>2018</v>
      </c>
    </row>
    <row r="7" spans="1:18" x14ac:dyDescent="0.45">
      <c r="A7" s="3" t="s">
        <v>27</v>
      </c>
      <c r="B7" s="3" t="s">
        <v>28</v>
      </c>
      <c r="C7" s="3">
        <v>0</v>
      </c>
      <c r="D7" s="3">
        <v>0</v>
      </c>
      <c r="E7" s="3">
        <v>0</v>
      </c>
      <c r="F7" s="3">
        <v>9.1</v>
      </c>
      <c r="G7" s="3">
        <v>9.1</v>
      </c>
      <c r="H7" s="4">
        <v>0.111</v>
      </c>
      <c r="I7" s="3"/>
      <c r="J7" s="3"/>
      <c r="K7" s="3">
        <v>2020</v>
      </c>
      <c r="L7" s="3">
        <v>2023</v>
      </c>
      <c r="M7" s="3" t="s">
        <v>14</v>
      </c>
      <c r="N7" s="3"/>
      <c r="O7" s="3"/>
      <c r="P7" s="3" t="s">
        <v>29</v>
      </c>
      <c r="Q7" s="3" t="s">
        <v>16</v>
      </c>
      <c r="R7" s="3"/>
    </row>
    <row r="8" spans="1:18" x14ac:dyDescent="0.45">
      <c r="A8" s="3" t="s">
        <v>30</v>
      </c>
      <c r="B8" s="3" t="s">
        <v>31</v>
      </c>
      <c r="C8" s="3">
        <v>3.02</v>
      </c>
      <c r="D8" s="3">
        <v>0.31</v>
      </c>
      <c r="E8" s="3">
        <v>3.53</v>
      </c>
      <c r="F8" s="3">
        <v>1.24</v>
      </c>
      <c r="G8" s="3">
        <v>8.09</v>
      </c>
      <c r="H8" s="4"/>
      <c r="I8" s="3"/>
      <c r="J8" s="3"/>
      <c r="K8" s="3"/>
      <c r="L8" s="3"/>
      <c r="M8" s="3" t="s">
        <v>14</v>
      </c>
      <c r="N8" s="3"/>
      <c r="O8" s="3"/>
      <c r="P8" s="3" t="s">
        <v>19</v>
      </c>
      <c r="Q8" s="3" t="s">
        <v>16</v>
      </c>
      <c r="R8" s="3">
        <v>2015</v>
      </c>
    </row>
    <row r="9" spans="1:18" x14ac:dyDescent="0.45">
      <c r="A9" s="3" t="s">
        <v>32</v>
      </c>
      <c r="B9" s="3" t="s">
        <v>33</v>
      </c>
      <c r="C9" s="3">
        <v>2.15</v>
      </c>
      <c r="D9" s="3">
        <v>1.07</v>
      </c>
      <c r="E9" s="3">
        <v>4.0999999999999996</v>
      </c>
      <c r="F9" s="3">
        <v>0</v>
      </c>
      <c r="G9" s="3">
        <v>7.32</v>
      </c>
      <c r="H9" s="4">
        <v>5.3999999999999999E-2</v>
      </c>
      <c r="I9" s="3"/>
      <c r="J9" s="3">
        <v>2018</v>
      </c>
      <c r="K9" s="3"/>
      <c r="L9" s="3"/>
      <c r="M9" s="3" t="s">
        <v>14</v>
      </c>
      <c r="N9" s="3"/>
      <c r="O9" s="3"/>
      <c r="P9" s="3" t="s">
        <v>19</v>
      </c>
      <c r="Q9" s="3" t="s">
        <v>16</v>
      </c>
      <c r="R9" s="3">
        <v>2017</v>
      </c>
    </row>
    <row r="10" spans="1:18" x14ac:dyDescent="0.45">
      <c r="A10" s="3" t="s">
        <v>34</v>
      </c>
      <c r="B10" s="3" t="s">
        <v>35</v>
      </c>
      <c r="C10" s="3">
        <v>3.65</v>
      </c>
      <c r="D10" s="3">
        <v>0.41</v>
      </c>
      <c r="E10" s="3">
        <v>5.26</v>
      </c>
      <c r="F10" s="3">
        <v>0.23</v>
      </c>
      <c r="G10" s="3">
        <v>9.5500000000000007</v>
      </c>
      <c r="H10" s="4">
        <v>5.8999999999999997E-2</v>
      </c>
      <c r="I10" s="3">
        <v>2019</v>
      </c>
      <c r="J10" s="3">
        <v>2020</v>
      </c>
      <c r="K10" s="3">
        <v>2021</v>
      </c>
      <c r="L10" s="3"/>
      <c r="M10" s="3" t="s">
        <v>14</v>
      </c>
      <c r="N10" s="3"/>
      <c r="O10" s="3"/>
      <c r="P10" s="3" t="s">
        <v>19</v>
      </c>
      <c r="Q10" s="3" t="s">
        <v>36</v>
      </c>
      <c r="R10" s="3">
        <v>2017</v>
      </c>
    </row>
    <row r="11" spans="1:18" x14ac:dyDescent="0.45">
      <c r="A11" s="3" t="s">
        <v>37</v>
      </c>
      <c r="B11" s="3" t="s">
        <v>38</v>
      </c>
      <c r="C11" s="3">
        <v>3.96</v>
      </c>
      <c r="D11" s="3">
        <v>0</v>
      </c>
      <c r="E11" s="3">
        <v>15.16</v>
      </c>
      <c r="F11" s="3">
        <v>4.91</v>
      </c>
      <c r="G11" s="3">
        <v>24.02</v>
      </c>
      <c r="H11" s="4">
        <v>6.5000000000000002E-2</v>
      </c>
      <c r="I11" s="3">
        <v>2018</v>
      </c>
      <c r="J11" s="3">
        <v>2018</v>
      </c>
      <c r="K11" s="3">
        <v>2021</v>
      </c>
      <c r="L11" s="3">
        <v>2025</v>
      </c>
      <c r="M11" s="3" t="s">
        <v>52</v>
      </c>
      <c r="N11" s="3"/>
      <c r="O11" s="3"/>
      <c r="P11" s="3" t="s">
        <v>39</v>
      </c>
      <c r="Q11" s="3" t="s">
        <v>16</v>
      </c>
      <c r="R11" s="3">
        <v>2018</v>
      </c>
    </row>
    <row r="12" spans="1:18" x14ac:dyDescent="0.45">
      <c r="A12" s="3" t="s">
        <v>40</v>
      </c>
      <c r="B12" s="3" t="s">
        <v>41</v>
      </c>
      <c r="C12" s="3">
        <v>0.23</v>
      </c>
      <c r="D12" s="3">
        <v>0</v>
      </c>
      <c r="E12" s="3">
        <v>0.16</v>
      </c>
      <c r="F12" s="3">
        <v>0</v>
      </c>
      <c r="G12" s="3">
        <v>0.4</v>
      </c>
      <c r="H12" s="4">
        <v>6.6000000000000003E-2</v>
      </c>
      <c r="I12" s="3"/>
      <c r="J12" s="3"/>
      <c r="K12" s="3"/>
      <c r="L12" s="3"/>
      <c r="M12" s="3" t="s">
        <v>24</v>
      </c>
      <c r="N12" s="3"/>
      <c r="O12" s="3"/>
      <c r="P12" s="3" t="s">
        <v>15</v>
      </c>
      <c r="Q12" s="3" t="s">
        <v>16</v>
      </c>
      <c r="R12" s="3">
        <v>2018</v>
      </c>
    </row>
    <row r="13" spans="1:18" x14ac:dyDescent="0.45">
      <c r="A13" s="3" t="s">
        <v>42</v>
      </c>
      <c r="B13" s="3" t="s">
        <v>41</v>
      </c>
      <c r="C13" s="3">
        <v>1.77</v>
      </c>
      <c r="D13" s="3">
        <v>0.28999999999999998</v>
      </c>
      <c r="E13" s="3">
        <v>1.89</v>
      </c>
      <c r="F13" s="3">
        <v>0</v>
      </c>
      <c r="G13" s="3">
        <v>3.94</v>
      </c>
      <c r="H13" s="4">
        <v>0.11799999999999999</v>
      </c>
      <c r="I13" s="3"/>
      <c r="J13" s="3"/>
      <c r="K13" s="3"/>
      <c r="L13" s="3"/>
      <c r="M13" s="3" t="s">
        <v>24</v>
      </c>
      <c r="N13" s="3"/>
      <c r="O13" s="3"/>
      <c r="P13" s="3" t="s">
        <v>15</v>
      </c>
      <c r="Q13" s="3" t="s">
        <v>16</v>
      </c>
      <c r="R13" s="3">
        <v>2018</v>
      </c>
    </row>
    <row r="14" spans="1:18" x14ac:dyDescent="0.45">
      <c r="A14" s="3" t="s">
        <v>43</v>
      </c>
      <c r="B14" s="3" t="s">
        <v>44</v>
      </c>
      <c r="C14" s="3">
        <v>0</v>
      </c>
      <c r="D14" s="3">
        <v>0</v>
      </c>
      <c r="E14" s="3">
        <v>0</v>
      </c>
      <c r="F14" s="3">
        <v>64</v>
      </c>
      <c r="G14" s="3">
        <v>64</v>
      </c>
      <c r="H14" s="4">
        <v>6.4000000000000001E-2</v>
      </c>
      <c r="I14" s="3"/>
      <c r="J14" s="3"/>
      <c r="K14" s="3">
        <v>2023</v>
      </c>
      <c r="L14" s="3"/>
      <c r="M14" s="3" t="s">
        <v>14</v>
      </c>
      <c r="N14" s="3"/>
      <c r="O14" s="3"/>
      <c r="P14" s="3" t="s">
        <v>39</v>
      </c>
      <c r="Q14" s="3" t="s">
        <v>16</v>
      </c>
      <c r="R14" s="3">
        <v>2018</v>
      </c>
    </row>
    <row r="15" spans="1:18" x14ac:dyDescent="0.45">
      <c r="A15" s="3" t="s">
        <v>45</v>
      </c>
      <c r="B15" s="3" t="s">
        <v>46</v>
      </c>
      <c r="C15" s="3">
        <v>5.83</v>
      </c>
      <c r="D15" s="3">
        <v>0</v>
      </c>
      <c r="E15" s="3">
        <v>1.35</v>
      </c>
      <c r="F15" s="3">
        <v>0</v>
      </c>
      <c r="G15" s="3">
        <v>7.18</v>
      </c>
      <c r="H15" s="4">
        <v>3.9E-2</v>
      </c>
      <c r="I15" s="3"/>
      <c r="J15" s="3"/>
      <c r="K15" s="3">
        <v>2019</v>
      </c>
      <c r="L15" s="3">
        <v>2035</v>
      </c>
      <c r="M15" s="3" t="s">
        <v>14</v>
      </c>
      <c r="N15" s="3" t="s">
        <v>47</v>
      </c>
      <c r="O15" s="3" t="s">
        <v>48</v>
      </c>
      <c r="P15" s="3" t="s">
        <v>19</v>
      </c>
      <c r="Q15" s="3" t="s">
        <v>16</v>
      </c>
      <c r="R15" s="3">
        <v>2018</v>
      </c>
    </row>
    <row r="16" spans="1:18" x14ac:dyDescent="0.45">
      <c r="A16" s="3" t="s">
        <v>49</v>
      </c>
      <c r="B16" s="3" t="s">
        <v>46</v>
      </c>
      <c r="C16" s="3">
        <v>0</v>
      </c>
      <c r="D16" s="3">
        <v>0</v>
      </c>
      <c r="E16" s="3">
        <v>0</v>
      </c>
      <c r="F16" s="3">
        <v>0</v>
      </c>
      <c r="G16" s="3">
        <v>3.9</v>
      </c>
      <c r="H16" s="4">
        <v>3.4000000000000002E-2</v>
      </c>
      <c r="I16" s="3"/>
      <c r="J16" s="3"/>
      <c r="K16" s="3"/>
      <c r="L16" s="3"/>
      <c r="M16" s="3" t="s">
        <v>14</v>
      </c>
      <c r="N16" s="3" t="s">
        <v>47</v>
      </c>
      <c r="O16" s="3" t="s">
        <v>48</v>
      </c>
      <c r="P16" s="3" t="s">
        <v>19</v>
      </c>
      <c r="Q16" s="3" t="s">
        <v>36</v>
      </c>
      <c r="R16" s="3">
        <v>2015</v>
      </c>
    </row>
    <row r="17" spans="1:18" x14ac:dyDescent="0.45">
      <c r="A17" s="3" t="s">
        <v>50</v>
      </c>
      <c r="B17" s="3" t="s">
        <v>51</v>
      </c>
      <c r="C17" s="3">
        <v>8.4700000000000006</v>
      </c>
      <c r="D17" s="3">
        <v>0</v>
      </c>
      <c r="E17" s="3">
        <v>6.27</v>
      </c>
      <c r="F17" s="3">
        <v>1.17</v>
      </c>
      <c r="G17" s="3">
        <v>15.91</v>
      </c>
      <c r="H17" s="4">
        <v>0.08</v>
      </c>
      <c r="I17" s="3">
        <v>2018</v>
      </c>
      <c r="J17" s="3">
        <v>2018</v>
      </c>
      <c r="K17" s="3">
        <v>2019</v>
      </c>
      <c r="L17" s="3">
        <v>2026</v>
      </c>
      <c r="M17" s="3" t="s">
        <v>52</v>
      </c>
      <c r="N17" s="3"/>
      <c r="O17" s="3"/>
      <c r="P17" s="3" t="s">
        <v>19</v>
      </c>
      <c r="Q17" s="3" t="s">
        <v>16</v>
      </c>
      <c r="R17" s="3"/>
    </row>
    <row r="18" spans="1:18" x14ac:dyDescent="0.45">
      <c r="A18" s="3" t="s">
        <v>53</v>
      </c>
      <c r="B18" s="3" t="s">
        <v>54</v>
      </c>
      <c r="C18" s="3">
        <v>3.67</v>
      </c>
      <c r="D18" s="3">
        <v>1.43</v>
      </c>
      <c r="E18" s="3">
        <v>2.6</v>
      </c>
      <c r="F18" s="3">
        <v>2.72</v>
      </c>
      <c r="G18" s="3">
        <v>10.43</v>
      </c>
      <c r="H18" s="4">
        <v>3.8800000000000001E-2</v>
      </c>
      <c r="I18" s="3"/>
      <c r="J18" s="3"/>
      <c r="K18" s="3">
        <v>2020</v>
      </c>
      <c r="L18" s="3">
        <v>2025</v>
      </c>
      <c r="M18" s="3" t="s">
        <v>14</v>
      </c>
      <c r="N18" s="3"/>
      <c r="O18" s="3"/>
      <c r="P18" s="3" t="s">
        <v>19</v>
      </c>
      <c r="Q18" s="3" t="s">
        <v>16</v>
      </c>
      <c r="R18" s="3">
        <v>2016</v>
      </c>
    </row>
    <row r="19" spans="1:18" x14ac:dyDescent="0.45">
      <c r="A19" s="3" t="s">
        <v>55</v>
      </c>
      <c r="B19" s="3" t="s">
        <v>54</v>
      </c>
      <c r="C19" s="3">
        <v>3.8</v>
      </c>
      <c r="D19" s="3">
        <v>0</v>
      </c>
      <c r="E19" s="3">
        <v>2.1800000000000002</v>
      </c>
      <c r="F19" s="3">
        <v>2.17</v>
      </c>
      <c r="G19" s="3">
        <v>8.15</v>
      </c>
      <c r="H19" s="4">
        <v>0.04</v>
      </c>
      <c r="I19" s="3"/>
      <c r="J19" s="3">
        <v>2021</v>
      </c>
      <c r="K19" s="3">
        <v>2021</v>
      </c>
      <c r="L19" s="3"/>
      <c r="M19" s="3" t="s">
        <v>14</v>
      </c>
      <c r="N19" s="3"/>
      <c r="O19" s="3"/>
      <c r="P19" s="3" t="s">
        <v>56</v>
      </c>
      <c r="Q19" s="3" t="s">
        <v>16</v>
      </c>
      <c r="R19" s="3">
        <v>2016</v>
      </c>
    </row>
    <row r="20" spans="1:18" x14ac:dyDescent="0.45">
      <c r="A20" s="3" t="s">
        <v>57</v>
      </c>
      <c r="B20" s="3" t="s">
        <v>58</v>
      </c>
      <c r="C20" s="3">
        <v>2.76</v>
      </c>
      <c r="D20" s="3">
        <v>0</v>
      </c>
      <c r="E20" s="3">
        <v>3.17</v>
      </c>
      <c r="F20" s="3">
        <v>1.55</v>
      </c>
      <c r="G20" s="3">
        <v>7.48</v>
      </c>
      <c r="H20" s="4">
        <v>6.1100000000000002E-2</v>
      </c>
      <c r="I20" s="3">
        <v>2018</v>
      </c>
      <c r="J20" s="3">
        <v>2018</v>
      </c>
      <c r="K20" s="3">
        <v>2019</v>
      </c>
      <c r="L20" s="3">
        <v>2020</v>
      </c>
      <c r="M20" s="3" t="s">
        <v>52</v>
      </c>
      <c r="N20" s="3" t="s">
        <v>59</v>
      </c>
      <c r="O20" s="3" t="s">
        <v>60</v>
      </c>
      <c r="P20" s="3" t="s">
        <v>19</v>
      </c>
      <c r="Q20" s="3" t="s">
        <v>16</v>
      </c>
      <c r="R20" s="3"/>
    </row>
    <row r="21" spans="1:18" x14ac:dyDescent="0.45">
      <c r="A21" s="3" t="s">
        <v>61</v>
      </c>
      <c r="B21" s="3" t="s">
        <v>62</v>
      </c>
      <c r="C21" s="3">
        <v>14.09</v>
      </c>
      <c r="D21" s="3">
        <v>0.22</v>
      </c>
      <c r="E21" s="3">
        <v>15.7</v>
      </c>
      <c r="F21" s="3">
        <v>1.85</v>
      </c>
      <c r="G21" s="3">
        <v>31.86</v>
      </c>
      <c r="H21" s="4">
        <v>0.1028</v>
      </c>
      <c r="I21" s="3"/>
      <c r="J21" s="3"/>
      <c r="K21" s="3"/>
      <c r="L21" s="3">
        <v>2020</v>
      </c>
      <c r="M21" s="3" t="s">
        <v>24</v>
      </c>
      <c r="N21" s="3"/>
      <c r="O21" s="3"/>
      <c r="P21" s="3" t="s">
        <v>19</v>
      </c>
      <c r="Q21" s="3" t="s">
        <v>16</v>
      </c>
      <c r="R21" s="3">
        <v>2018</v>
      </c>
    </row>
    <row r="22" spans="1:18" x14ac:dyDescent="0.45">
      <c r="A22" s="3" t="s">
        <v>63</v>
      </c>
      <c r="B22" s="3" t="s">
        <v>62</v>
      </c>
      <c r="C22" s="3">
        <v>4.01</v>
      </c>
      <c r="D22" s="3">
        <v>0</v>
      </c>
      <c r="E22" s="3">
        <v>14.73</v>
      </c>
      <c r="F22" s="3">
        <v>1.34</v>
      </c>
      <c r="G22" s="3">
        <v>20.079999999999998</v>
      </c>
      <c r="H22" s="4">
        <v>1.7000000000000001E-2</v>
      </c>
      <c r="I22" s="3"/>
      <c r="J22" s="3"/>
      <c r="K22" s="3"/>
      <c r="L22" s="3">
        <v>2020</v>
      </c>
      <c r="M22" s="3" t="s">
        <v>24</v>
      </c>
      <c r="N22" s="3"/>
      <c r="O22" s="3"/>
      <c r="P22" s="3" t="s">
        <v>64</v>
      </c>
      <c r="Q22" s="3" t="s">
        <v>16</v>
      </c>
      <c r="R22" s="3">
        <v>2018</v>
      </c>
    </row>
    <row r="23" spans="1:18" x14ac:dyDescent="0.45">
      <c r="A23" s="3" t="s">
        <v>65</v>
      </c>
      <c r="B23" s="3" t="s">
        <v>62</v>
      </c>
      <c r="C23" s="3">
        <v>2.68</v>
      </c>
      <c r="D23" s="3">
        <v>0</v>
      </c>
      <c r="E23" s="3">
        <v>5.55</v>
      </c>
      <c r="F23" s="3">
        <v>0.41</v>
      </c>
      <c r="G23" s="3">
        <v>8.65</v>
      </c>
      <c r="H23" s="4">
        <v>7.5399999999999995E-2</v>
      </c>
      <c r="I23" s="3"/>
      <c r="J23" s="3"/>
      <c r="K23" s="3"/>
      <c r="L23" s="3">
        <v>2020</v>
      </c>
      <c r="M23" s="3" t="s">
        <v>24</v>
      </c>
      <c r="N23" s="3"/>
      <c r="O23" s="3"/>
      <c r="P23" s="3" t="s">
        <v>39</v>
      </c>
      <c r="Q23" s="3" t="s">
        <v>16</v>
      </c>
      <c r="R23" s="3">
        <v>2018</v>
      </c>
    </row>
    <row r="24" spans="1:18" x14ac:dyDescent="0.45">
      <c r="A24" s="3" t="s">
        <v>66</v>
      </c>
      <c r="B24" s="3" t="s">
        <v>67</v>
      </c>
      <c r="C24" s="3">
        <v>4.93</v>
      </c>
      <c r="D24" s="3">
        <v>0.63</v>
      </c>
      <c r="E24" s="3">
        <v>3.75</v>
      </c>
      <c r="F24" s="3">
        <v>1.84</v>
      </c>
      <c r="G24" s="3">
        <v>11.15</v>
      </c>
      <c r="H24" s="4">
        <v>0.03</v>
      </c>
      <c r="I24" s="3"/>
      <c r="J24" s="3"/>
      <c r="K24" s="3">
        <v>2019</v>
      </c>
      <c r="L24" s="3">
        <v>2022</v>
      </c>
      <c r="M24" s="3" t="s">
        <v>14</v>
      </c>
      <c r="N24" s="3"/>
      <c r="O24" s="3"/>
      <c r="P24" s="3" t="s">
        <v>19</v>
      </c>
      <c r="Q24" s="3" t="s">
        <v>16</v>
      </c>
      <c r="R24" s="3">
        <v>2017</v>
      </c>
    </row>
    <row r="25" spans="1:18" x14ac:dyDescent="0.45">
      <c r="A25" s="3" t="s">
        <v>68</v>
      </c>
      <c r="B25" s="3" t="s">
        <v>67</v>
      </c>
      <c r="C25" s="3">
        <v>8.32</v>
      </c>
      <c r="D25" s="3">
        <v>2.37</v>
      </c>
      <c r="E25" s="3">
        <v>10.18</v>
      </c>
      <c r="F25" s="3">
        <v>1.23</v>
      </c>
      <c r="G25" s="3">
        <v>22.11</v>
      </c>
      <c r="H25" s="4">
        <v>7.3999999999999996E-2</v>
      </c>
      <c r="I25" s="3"/>
      <c r="J25" s="3">
        <v>2019</v>
      </c>
      <c r="K25" s="3">
        <v>2020</v>
      </c>
      <c r="L25" s="3">
        <v>2023</v>
      </c>
      <c r="M25" s="3" t="s">
        <v>14</v>
      </c>
      <c r="N25" s="3"/>
      <c r="O25" s="3"/>
      <c r="P25" s="3" t="s">
        <v>19</v>
      </c>
      <c r="Q25" s="3" t="s">
        <v>16</v>
      </c>
      <c r="R25" s="3"/>
    </row>
    <row r="26" spans="1:18" x14ac:dyDescent="0.45">
      <c r="A26" s="3" t="s">
        <v>69</v>
      </c>
      <c r="B26" s="3" t="s">
        <v>70</v>
      </c>
      <c r="C26" s="3">
        <v>10.4</v>
      </c>
      <c r="D26" s="3">
        <v>0</v>
      </c>
      <c r="E26" s="3">
        <v>8.1999999999999993</v>
      </c>
      <c r="F26" s="3">
        <v>0</v>
      </c>
      <c r="G26" s="3">
        <v>18.600000000000001</v>
      </c>
      <c r="H26" s="4"/>
      <c r="I26" s="3"/>
      <c r="J26" s="3"/>
      <c r="K26" s="3"/>
      <c r="L26" s="3"/>
      <c r="M26" s="3" t="s">
        <v>52</v>
      </c>
      <c r="N26" s="3"/>
      <c r="O26" s="3"/>
      <c r="P26" s="3" t="s">
        <v>19</v>
      </c>
      <c r="Q26" s="3" t="s">
        <v>16</v>
      </c>
      <c r="R26" s="3">
        <v>2018</v>
      </c>
    </row>
    <row r="27" spans="1:18" x14ac:dyDescent="0.45">
      <c r="A27" s="3" t="s">
        <v>71</v>
      </c>
      <c r="B27" s="3" t="s">
        <v>72</v>
      </c>
      <c r="C27" s="3">
        <v>3.45</v>
      </c>
      <c r="D27" s="3">
        <v>0</v>
      </c>
      <c r="E27" s="3">
        <v>4.7699999999999996</v>
      </c>
      <c r="F27" s="3">
        <v>1.9</v>
      </c>
      <c r="G27" s="3">
        <v>10.119999999999999</v>
      </c>
      <c r="H27" s="4"/>
      <c r="I27" s="3"/>
      <c r="J27" s="3"/>
      <c r="K27" s="3">
        <v>2018</v>
      </c>
      <c r="L27" s="3">
        <v>2034</v>
      </c>
      <c r="M27" s="3" t="s">
        <v>14</v>
      </c>
      <c r="N27" s="3"/>
      <c r="O27" s="3"/>
      <c r="P27" s="3" t="s">
        <v>19</v>
      </c>
      <c r="Q27" s="3" t="s">
        <v>16</v>
      </c>
      <c r="R27" s="3">
        <v>2016</v>
      </c>
    </row>
    <row r="28" spans="1:18" x14ac:dyDescent="0.45">
      <c r="A28" s="3" t="s">
        <v>73</v>
      </c>
      <c r="B28" s="3" t="s">
        <v>74</v>
      </c>
      <c r="C28" s="3">
        <v>1.87</v>
      </c>
      <c r="D28" s="3">
        <v>0.01</v>
      </c>
      <c r="E28" s="3">
        <v>3.02</v>
      </c>
      <c r="F28" s="3">
        <v>0</v>
      </c>
      <c r="G28" s="3">
        <v>4.9000000000000004</v>
      </c>
      <c r="H28" s="4"/>
      <c r="I28" s="3">
        <v>2018</v>
      </c>
      <c r="J28" s="3">
        <v>2019</v>
      </c>
      <c r="K28" s="3">
        <v>2019</v>
      </c>
      <c r="L28" s="3">
        <v>2023</v>
      </c>
      <c r="M28" s="3" t="s">
        <v>14</v>
      </c>
      <c r="N28" s="3"/>
      <c r="O28" s="3"/>
      <c r="P28" s="3" t="s">
        <v>19</v>
      </c>
      <c r="Q28" s="3" t="s">
        <v>16</v>
      </c>
      <c r="R28" s="3">
        <v>2018</v>
      </c>
    </row>
    <row r="29" spans="1:18" x14ac:dyDescent="0.45">
      <c r="A29" s="3" t="s">
        <v>75</v>
      </c>
      <c r="B29" s="3" t="s">
        <v>76</v>
      </c>
      <c r="C29" s="3">
        <v>17.28</v>
      </c>
      <c r="D29" s="3">
        <v>0</v>
      </c>
      <c r="E29" s="3">
        <v>3.76</v>
      </c>
      <c r="F29" s="3">
        <v>2.88</v>
      </c>
      <c r="G29" s="3">
        <v>23.92</v>
      </c>
      <c r="H29" s="4">
        <v>6.08E-2</v>
      </c>
      <c r="I29" s="3"/>
      <c r="J29" s="3"/>
      <c r="K29" s="3">
        <v>2021</v>
      </c>
      <c r="L29" s="3">
        <v>2025</v>
      </c>
      <c r="M29" s="3" t="s">
        <v>14</v>
      </c>
      <c r="N29" s="3" t="s">
        <v>77</v>
      </c>
      <c r="O29" s="3" t="s">
        <v>78</v>
      </c>
      <c r="P29" s="3" t="s">
        <v>19</v>
      </c>
      <c r="Q29" s="3" t="s">
        <v>36</v>
      </c>
      <c r="R29" s="3">
        <v>2016</v>
      </c>
    </row>
    <row r="30" spans="1:18" x14ac:dyDescent="0.45">
      <c r="A30" s="3" t="s">
        <v>79</v>
      </c>
      <c r="B30" s="3" t="s">
        <v>80</v>
      </c>
      <c r="C30" s="3">
        <v>0</v>
      </c>
      <c r="D30" s="3">
        <v>0</v>
      </c>
      <c r="E30" s="3">
        <v>10</v>
      </c>
      <c r="F30" s="3">
        <v>2</v>
      </c>
      <c r="G30" s="3">
        <v>12</v>
      </c>
      <c r="H30" s="4"/>
      <c r="I30" s="3"/>
      <c r="J30" s="3"/>
      <c r="K30" s="3"/>
      <c r="L30" s="3"/>
      <c r="M30" s="3" t="s">
        <v>14</v>
      </c>
      <c r="N30" s="3" t="s">
        <v>81</v>
      </c>
      <c r="O30" s="3" t="s">
        <v>82</v>
      </c>
      <c r="P30" s="3" t="s">
        <v>39</v>
      </c>
      <c r="Q30" s="3" t="s">
        <v>36</v>
      </c>
      <c r="R30" s="3">
        <v>2015</v>
      </c>
    </row>
    <row r="31" spans="1:18" x14ac:dyDescent="0.45">
      <c r="A31" s="3" t="s">
        <v>83</v>
      </c>
      <c r="B31" s="3" t="s">
        <v>84</v>
      </c>
      <c r="C31" s="3">
        <v>0</v>
      </c>
      <c r="D31" s="3">
        <v>0</v>
      </c>
      <c r="E31" s="3">
        <v>0</v>
      </c>
      <c r="F31" s="3">
        <v>0</v>
      </c>
      <c r="G31" s="3">
        <v>6</v>
      </c>
      <c r="H31" s="4">
        <v>5.8000000000000003E-2</v>
      </c>
      <c r="I31" s="3"/>
      <c r="J31" s="3"/>
      <c r="K31" s="3">
        <v>2015</v>
      </c>
      <c r="L31" s="3">
        <v>2017</v>
      </c>
      <c r="M31" s="3" t="s">
        <v>11</v>
      </c>
      <c r="N31" s="3" t="s">
        <v>85</v>
      </c>
      <c r="O31" s="3" t="s">
        <v>86</v>
      </c>
      <c r="P31" s="3" t="s">
        <v>19</v>
      </c>
      <c r="Q31" s="3" t="s">
        <v>16</v>
      </c>
      <c r="R31" s="3">
        <v>2016</v>
      </c>
    </row>
    <row r="32" spans="1:18" x14ac:dyDescent="0.45">
      <c r="A32" s="3" t="s">
        <v>87</v>
      </c>
      <c r="B32" s="3" t="s">
        <v>88</v>
      </c>
      <c r="C32" s="3">
        <v>5.48</v>
      </c>
      <c r="D32" s="3">
        <v>0</v>
      </c>
      <c r="E32" s="3">
        <v>3.67</v>
      </c>
      <c r="F32" s="3">
        <v>0</v>
      </c>
      <c r="G32" s="3">
        <v>9.15</v>
      </c>
      <c r="H32" s="4">
        <v>0.124</v>
      </c>
      <c r="I32" s="3"/>
      <c r="J32" s="3"/>
      <c r="K32" s="3">
        <v>2019</v>
      </c>
      <c r="L32" s="3">
        <v>2043</v>
      </c>
      <c r="M32" s="3" t="s">
        <v>14</v>
      </c>
      <c r="N32" s="3"/>
      <c r="O32" s="3"/>
      <c r="P32" s="3" t="s">
        <v>19</v>
      </c>
      <c r="Q32" s="3" t="s">
        <v>16</v>
      </c>
      <c r="R32" s="3">
        <v>2015</v>
      </c>
    </row>
    <row r="33" spans="1:18" x14ac:dyDescent="0.45">
      <c r="A33" s="3" t="s">
        <v>89</v>
      </c>
      <c r="B33" s="3" t="s">
        <v>90</v>
      </c>
      <c r="C33" s="3">
        <v>22.1</v>
      </c>
      <c r="D33" s="3">
        <v>0</v>
      </c>
      <c r="E33" s="3">
        <v>6.8</v>
      </c>
      <c r="F33" s="3">
        <v>2</v>
      </c>
      <c r="G33" s="3">
        <v>30.9</v>
      </c>
      <c r="H33" s="4">
        <v>2.5999999999999999E-2</v>
      </c>
      <c r="I33" s="3"/>
      <c r="J33" s="3"/>
      <c r="K33" s="3">
        <v>2019</v>
      </c>
      <c r="L33" s="3">
        <v>2034</v>
      </c>
      <c r="M33" s="3" t="s">
        <v>14</v>
      </c>
      <c r="N33" s="3"/>
      <c r="O33" s="3"/>
      <c r="P33" s="3" t="s">
        <v>19</v>
      </c>
      <c r="Q33" s="3" t="s">
        <v>36</v>
      </c>
      <c r="R33" s="3">
        <v>2016</v>
      </c>
    </row>
    <row r="34" spans="1:18" x14ac:dyDescent="0.45">
      <c r="A34" s="3" t="s">
        <v>91</v>
      </c>
      <c r="B34" s="3" t="s">
        <v>90</v>
      </c>
      <c r="C34" s="3">
        <v>10.24</v>
      </c>
      <c r="D34" s="3">
        <v>0</v>
      </c>
      <c r="E34" s="3">
        <v>3.64</v>
      </c>
      <c r="F34" s="3">
        <v>18.04</v>
      </c>
      <c r="G34" s="3">
        <v>31.92</v>
      </c>
      <c r="H34" s="4">
        <v>7.0999999999999994E-2</v>
      </c>
      <c r="I34" s="3"/>
      <c r="J34" s="3">
        <v>2018</v>
      </c>
      <c r="K34" s="3">
        <v>2018</v>
      </c>
      <c r="L34" s="3">
        <v>2030</v>
      </c>
      <c r="M34" s="3" t="s">
        <v>14</v>
      </c>
      <c r="N34" s="3"/>
      <c r="O34" s="3"/>
      <c r="P34" s="3" t="s">
        <v>19</v>
      </c>
      <c r="Q34" s="3" t="s">
        <v>36</v>
      </c>
      <c r="R34" s="3">
        <v>2017</v>
      </c>
    </row>
    <row r="35" spans="1:18" x14ac:dyDescent="0.45">
      <c r="A35" s="3" t="s">
        <v>92</v>
      </c>
      <c r="B35" s="3" t="s">
        <v>90</v>
      </c>
      <c r="C35" s="3">
        <v>4.6500000000000004</v>
      </c>
      <c r="D35" s="3">
        <v>0</v>
      </c>
      <c r="E35" s="3">
        <v>3.89</v>
      </c>
      <c r="F35" s="3">
        <v>2.13</v>
      </c>
      <c r="G35" s="3">
        <v>10.66</v>
      </c>
      <c r="H35" s="4"/>
      <c r="I35" s="3"/>
      <c r="J35" s="3"/>
      <c r="K35" s="3"/>
      <c r="L35" s="3"/>
      <c r="M35" s="3" t="s">
        <v>52</v>
      </c>
      <c r="N35" s="3"/>
      <c r="O35" s="3"/>
      <c r="P35" s="3" t="s">
        <v>19</v>
      </c>
      <c r="Q35" s="3" t="s">
        <v>16</v>
      </c>
      <c r="R35" s="3">
        <v>2016</v>
      </c>
    </row>
    <row r="36" spans="1:18" x14ac:dyDescent="0.45">
      <c r="A36" s="3" t="s">
        <v>93</v>
      </c>
      <c r="B36" s="3" t="s">
        <v>94</v>
      </c>
      <c r="C36" s="3">
        <v>0</v>
      </c>
      <c r="D36" s="3">
        <v>0</v>
      </c>
      <c r="E36" s="3">
        <v>4.68</v>
      </c>
      <c r="F36" s="3">
        <v>0</v>
      </c>
      <c r="G36" s="3">
        <v>4.68</v>
      </c>
      <c r="H36" s="4"/>
      <c r="I36" s="3"/>
      <c r="J36" s="3"/>
      <c r="K36" s="3"/>
      <c r="L36" s="3"/>
      <c r="M36" s="3" t="s">
        <v>14</v>
      </c>
      <c r="N36" s="3" t="s">
        <v>95</v>
      </c>
      <c r="O36" s="3" t="s">
        <v>96</v>
      </c>
      <c r="P36" s="3" t="s">
        <v>39</v>
      </c>
      <c r="Q36" s="3" t="s">
        <v>16</v>
      </c>
      <c r="R36" s="3">
        <v>2015</v>
      </c>
    </row>
    <row r="37" spans="1:18" x14ac:dyDescent="0.45">
      <c r="A37" s="3" t="s">
        <v>97</v>
      </c>
      <c r="B37" s="3" t="s">
        <v>94</v>
      </c>
      <c r="C37" s="3">
        <v>0</v>
      </c>
      <c r="D37" s="3">
        <v>0</v>
      </c>
      <c r="E37" s="3">
        <v>7.68</v>
      </c>
      <c r="F37" s="3">
        <v>0</v>
      </c>
      <c r="G37" s="3">
        <v>7.68</v>
      </c>
      <c r="H37" s="4">
        <v>0.15302723003278418</v>
      </c>
      <c r="I37" s="3"/>
      <c r="J37" s="3"/>
      <c r="K37" s="3"/>
      <c r="L37" s="3">
        <v>2025</v>
      </c>
      <c r="M37" s="3" t="s">
        <v>14</v>
      </c>
      <c r="N37" s="3" t="s">
        <v>95</v>
      </c>
      <c r="O37" s="3" t="s">
        <v>96</v>
      </c>
      <c r="P37" s="3" t="s">
        <v>29</v>
      </c>
      <c r="Q37" s="3" t="s">
        <v>36</v>
      </c>
      <c r="R37" s="3"/>
    </row>
    <row r="38" spans="1:18" x14ac:dyDescent="0.45">
      <c r="A38" s="3" t="s">
        <v>98</v>
      </c>
      <c r="B38" s="3" t="s">
        <v>99</v>
      </c>
      <c r="C38" s="3">
        <v>0</v>
      </c>
      <c r="D38" s="3">
        <v>0</v>
      </c>
      <c r="E38" s="3">
        <v>14.09</v>
      </c>
      <c r="F38" s="3">
        <v>0.35</v>
      </c>
      <c r="G38" s="3">
        <v>14.44</v>
      </c>
      <c r="H38" s="4">
        <v>5.3999999999999999E-2</v>
      </c>
      <c r="I38" s="3"/>
      <c r="J38" s="3">
        <v>2019</v>
      </c>
      <c r="K38" s="3">
        <v>2019</v>
      </c>
      <c r="L38" s="3">
        <v>2026</v>
      </c>
      <c r="M38" s="3" t="s">
        <v>14</v>
      </c>
      <c r="N38" s="3"/>
      <c r="O38" s="3"/>
      <c r="P38" s="3" t="s">
        <v>19</v>
      </c>
      <c r="Q38" s="3" t="s">
        <v>16</v>
      </c>
      <c r="R38" s="3">
        <v>2015</v>
      </c>
    </row>
    <row r="39" spans="1:18" x14ac:dyDescent="0.45">
      <c r="A39" s="3" t="s">
        <v>100</v>
      </c>
      <c r="B39" s="3" t="s">
        <v>101</v>
      </c>
      <c r="C39" s="3">
        <v>6.09</v>
      </c>
      <c r="D39" s="3">
        <v>0</v>
      </c>
      <c r="E39" s="3">
        <v>0</v>
      </c>
      <c r="F39" s="3">
        <v>0</v>
      </c>
      <c r="G39" s="3">
        <v>6.09</v>
      </c>
      <c r="H39" s="4">
        <v>0.107</v>
      </c>
      <c r="I39" s="3"/>
      <c r="J39" s="3"/>
      <c r="K39" s="3">
        <v>2018</v>
      </c>
      <c r="L39" s="3"/>
      <c r="M39" s="3" t="s">
        <v>14</v>
      </c>
      <c r="N39" s="3"/>
      <c r="O39" s="3"/>
      <c r="P39" s="3" t="s">
        <v>19</v>
      </c>
      <c r="Q39" s="3" t="s">
        <v>16</v>
      </c>
      <c r="R39" s="3">
        <v>2015</v>
      </c>
    </row>
    <row r="40" spans="1:18" x14ac:dyDescent="0.45">
      <c r="A40" s="3" t="s">
        <v>102</v>
      </c>
      <c r="B40" s="3" t="s">
        <v>103</v>
      </c>
      <c r="C40" s="3">
        <v>7.11</v>
      </c>
      <c r="D40" s="3">
        <v>0</v>
      </c>
      <c r="E40" s="3">
        <v>2.63</v>
      </c>
      <c r="F40" s="3">
        <v>0</v>
      </c>
      <c r="G40" s="3">
        <v>9.74</v>
      </c>
      <c r="H40" s="4">
        <v>0.05</v>
      </c>
      <c r="I40" s="3"/>
      <c r="J40" s="3"/>
      <c r="K40" s="3"/>
      <c r="L40" s="3"/>
      <c r="M40" s="3" t="s">
        <v>14</v>
      </c>
      <c r="N40" s="3"/>
      <c r="O40" s="3"/>
      <c r="P40" s="3" t="s">
        <v>19</v>
      </c>
      <c r="Q40" s="3" t="s">
        <v>16</v>
      </c>
      <c r="R40" s="3">
        <v>2016</v>
      </c>
    </row>
    <row r="41" spans="1:18" x14ac:dyDescent="0.45">
      <c r="A41" s="3" t="s">
        <v>104</v>
      </c>
      <c r="B41" s="3" t="s">
        <v>103</v>
      </c>
      <c r="C41" s="3">
        <v>25.79</v>
      </c>
      <c r="D41" s="3">
        <v>0</v>
      </c>
      <c r="E41" s="3">
        <v>13.16</v>
      </c>
      <c r="F41" s="3">
        <v>0</v>
      </c>
      <c r="G41" s="3">
        <v>38.950000000000003</v>
      </c>
      <c r="H41" s="4">
        <v>0.14000000000000001</v>
      </c>
      <c r="I41" s="3"/>
      <c r="J41" s="3">
        <v>2018</v>
      </c>
      <c r="K41" s="3">
        <v>2019</v>
      </c>
      <c r="L41" s="3"/>
      <c r="M41" s="3" t="s">
        <v>14</v>
      </c>
      <c r="N41" s="3"/>
      <c r="O41" s="3"/>
      <c r="P41" s="3" t="s">
        <v>19</v>
      </c>
      <c r="Q41" s="3" t="s">
        <v>36</v>
      </c>
      <c r="R41" s="3">
        <v>2016</v>
      </c>
    </row>
    <row r="42" spans="1:18" x14ac:dyDescent="0.45">
      <c r="A42" s="3" t="s">
        <v>105</v>
      </c>
      <c r="B42" s="3" t="s">
        <v>106</v>
      </c>
      <c r="C42" s="3">
        <v>1.1000000000000001</v>
      </c>
      <c r="D42" s="3">
        <v>0</v>
      </c>
      <c r="E42" s="3">
        <v>1.66</v>
      </c>
      <c r="F42" s="3">
        <v>0.79</v>
      </c>
      <c r="G42" s="3">
        <v>3.55</v>
      </c>
      <c r="H42" s="4"/>
      <c r="I42" s="3"/>
      <c r="J42" s="3">
        <v>2020</v>
      </c>
      <c r="K42" s="3">
        <v>2021</v>
      </c>
      <c r="L42" s="3">
        <v>2028</v>
      </c>
      <c r="M42" s="3" t="s">
        <v>14</v>
      </c>
      <c r="N42" s="3" t="s">
        <v>107</v>
      </c>
      <c r="O42" s="3" t="s">
        <v>108</v>
      </c>
      <c r="P42" s="3" t="s">
        <v>19</v>
      </c>
      <c r="Q42" s="3" t="s">
        <v>16</v>
      </c>
      <c r="R42" s="3"/>
    </row>
    <row r="43" spans="1:18" x14ac:dyDescent="0.45">
      <c r="A43" s="3" t="s">
        <v>109</v>
      </c>
      <c r="B43" s="3" t="s">
        <v>110</v>
      </c>
      <c r="C43" s="3">
        <v>0.98</v>
      </c>
      <c r="D43" s="3">
        <v>0</v>
      </c>
      <c r="E43" s="3">
        <v>5.48</v>
      </c>
      <c r="F43" s="3">
        <v>0.2</v>
      </c>
      <c r="G43" s="3">
        <v>6.66</v>
      </c>
      <c r="H43" s="4">
        <v>0.114</v>
      </c>
      <c r="I43" s="3"/>
      <c r="J43" s="3"/>
      <c r="K43" s="3"/>
      <c r="L43" s="3"/>
      <c r="M43" s="3" t="s">
        <v>14</v>
      </c>
      <c r="N43" s="3"/>
      <c r="O43" s="3"/>
      <c r="P43" s="3" t="s">
        <v>19</v>
      </c>
      <c r="Q43" s="3" t="s">
        <v>36</v>
      </c>
      <c r="R43" s="3">
        <v>2016</v>
      </c>
    </row>
    <row r="44" spans="1:18" x14ac:dyDescent="0.45">
      <c r="A44" s="3" t="s">
        <v>111</v>
      </c>
      <c r="B44" s="3" t="s">
        <v>112</v>
      </c>
      <c r="C44" s="3">
        <v>3.05</v>
      </c>
      <c r="D44" s="3">
        <v>0</v>
      </c>
      <c r="E44" s="3">
        <v>27.83</v>
      </c>
      <c r="F44" s="3">
        <v>3.03</v>
      </c>
      <c r="G44" s="3">
        <v>33.909999999999997</v>
      </c>
      <c r="H44" s="4"/>
      <c r="I44" s="3"/>
      <c r="J44" s="3"/>
      <c r="K44" s="3"/>
      <c r="L44" s="3"/>
      <c r="M44" s="3" t="s">
        <v>24</v>
      </c>
      <c r="N44" s="3"/>
      <c r="O44" s="3"/>
      <c r="P44" s="3" t="s">
        <v>39</v>
      </c>
      <c r="Q44" s="3" t="s">
        <v>16</v>
      </c>
      <c r="R44" s="3">
        <v>2015</v>
      </c>
    </row>
    <row r="45" spans="1:18" x14ac:dyDescent="0.45">
      <c r="A45" s="3" t="s">
        <v>113</v>
      </c>
      <c r="B45" s="3" t="s">
        <v>114</v>
      </c>
      <c r="C45" s="3">
        <v>0</v>
      </c>
      <c r="D45" s="3">
        <v>0</v>
      </c>
      <c r="E45" s="3">
        <v>0.36</v>
      </c>
      <c r="F45" s="3">
        <v>0.3</v>
      </c>
      <c r="G45" s="3">
        <v>0.66</v>
      </c>
      <c r="H45" s="4">
        <v>0.1</v>
      </c>
      <c r="I45" s="3"/>
      <c r="J45" s="3">
        <v>2016</v>
      </c>
      <c r="K45" s="3">
        <v>2018</v>
      </c>
      <c r="L45" s="3">
        <v>2019</v>
      </c>
      <c r="M45" s="3" t="s">
        <v>14</v>
      </c>
      <c r="N45" s="3"/>
      <c r="O45" s="3"/>
      <c r="P45" s="3" t="s">
        <v>19</v>
      </c>
      <c r="Q45" s="3" t="s">
        <v>16</v>
      </c>
      <c r="R45" s="3">
        <v>2016</v>
      </c>
    </row>
    <row r="46" spans="1:18" x14ac:dyDescent="0.45">
      <c r="A46" s="3" t="s">
        <v>115</v>
      </c>
      <c r="B46" s="3" t="s">
        <v>116</v>
      </c>
      <c r="C46" s="3">
        <v>0</v>
      </c>
      <c r="D46" s="3">
        <v>0</v>
      </c>
      <c r="E46" s="3">
        <v>0</v>
      </c>
      <c r="F46" s="3">
        <v>0</v>
      </c>
      <c r="G46" s="3">
        <v>4.7699999999999996</v>
      </c>
      <c r="H46" s="4"/>
      <c r="I46" s="3"/>
      <c r="J46" s="3"/>
      <c r="K46" s="3"/>
      <c r="L46" s="3"/>
      <c r="M46" s="3" t="s">
        <v>14</v>
      </c>
      <c r="N46" s="3"/>
      <c r="O46" s="3"/>
      <c r="P46" s="3" t="s">
        <v>39</v>
      </c>
      <c r="Q46" s="3" t="s">
        <v>16</v>
      </c>
      <c r="R46" s="3">
        <v>2015</v>
      </c>
    </row>
    <row r="47" spans="1:18" x14ac:dyDescent="0.45">
      <c r="A47" s="3" t="s">
        <v>117</v>
      </c>
      <c r="B47" s="3" t="s">
        <v>118</v>
      </c>
      <c r="C47" s="3">
        <v>32.450000000000003</v>
      </c>
      <c r="D47" s="3">
        <v>0</v>
      </c>
      <c r="E47" s="3">
        <v>17.41</v>
      </c>
      <c r="F47" s="3">
        <v>1.07</v>
      </c>
      <c r="G47" s="3">
        <v>50.93</v>
      </c>
      <c r="H47" s="4"/>
      <c r="I47" s="3"/>
      <c r="J47" s="3"/>
      <c r="K47" s="3">
        <v>2018</v>
      </c>
      <c r="L47" s="3">
        <v>2020</v>
      </c>
      <c r="M47" s="3" t="s">
        <v>11</v>
      </c>
      <c r="N47" s="3"/>
      <c r="O47" s="3"/>
      <c r="P47" s="3" t="s">
        <v>119</v>
      </c>
      <c r="Q47" s="3" t="s">
        <v>36</v>
      </c>
      <c r="R47" s="3">
        <v>2017</v>
      </c>
    </row>
    <row r="48" spans="1:18" x14ac:dyDescent="0.45">
      <c r="A48" s="3" t="s">
        <v>120</v>
      </c>
      <c r="B48" s="3" t="s">
        <v>121</v>
      </c>
      <c r="C48" s="3">
        <v>8.4600000000000009</v>
      </c>
      <c r="D48" s="3">
        <v>0</v>
      </c>
      <c r="E48" s="3">
        <v>7.14</v>
      </c>
      <c r="F48" s="3">
        <v>4.68</v>
      </c>
      <c r="G48" s="3">
        <v>20.28</v>
      </c>
      <c r="H48" s="4">
        <v>0.08</v>
      </c>
      <c r="I48" s="3"/>
      <c r="J48" s="3">
        <v>2019</v>
      </c>
      <c r="K48" s="3"/>
      <c r="L48" s="3">
        <v>2027</v>
      </c>
      <c r="M48" s="3" t="s">
        <v>14</v>
      </c>
      <c r="N48" s="3"/>
      <c r="O48" s="3"/>
      <c r="P48" s="3" t="s">
        <v>19</v>
      </c>
      <c r="Q48" s="3" t="s">
        <v>16</v>
      </c>
      <c r="R48" s="3">
        <v>2016</v>
      </c>
    </row>
    <row r="49" spans="1:18" x14ac:dyDescent="0.45">
      <c r="A49" s="3" t="s">
        <v>122</v>
      </c>
      <c r="B49" s="3" t="s">
        <v>123</v>
      </c>
      <c r="C49" s="3">
        <v>0</v>
      </c>
      <c r="D49" s="3">
        <v>0</v>
      </c>
      <c r="E49" s="3">
        <v>0</v>
      </c>
      <c r="F49" s="3">
        <v>0</v>
      </c>
      <c r="G49" s="3">
        <v>30</v>
      </c>
      <c r="H49" s="4"/>
      <c r="I49" s="3"/>
      <c r="J49" s="3"/>
      <c r="K49" s="3"/>
      <c r="L49" s="3"/>
      <c r="M49" s="3" t="s">
        <v>52</v>
      </c>
      <c r="N49" s="3"/>
      <c r="O49" s="3"/>
      <c r="P49" s="3" t="s">
        <v>19</v>
      </c>
      <c r="Q49" s="3" t="s">
        <v>36</v>
      </c>
      <c r="R49" s="3">
        <v>2017</v>
      </c>
    </row>
    <row r="50" spans="1:18" x14ac:dyDescent="0.45">
      <c r="A50" s="3" t="s">
        <v>124</v>
      </c>
      <c r="B50" s="3" t="s">
        <v>125</v>
      </c>
      <c r="C50" s="3">
        <v>1.28</v>
      </c>
      <c r="D50" s="3">
        <v>0</v>
      </c>
      <c r="E50" s="3">
        <v>4.53</v>
      </c>
      <c r="F50" s="3">
        <v>0.3</v>
      </c>
      <c r="G50" s="3">
        <v>6.11</v>
      </c>
      <c r="H50" s="4">
        <v>0.1</v>
      </c>
      <c r="I50" s="3"/>
      <c r="J50" s="3"/>
      <c r="K50" s="3">
        <v>2018</v>
      </c>
      <c r="L50" s="3">
        <v>2020</v>
      </c>
      <c r="M50" s="3" t="s">
        <v>24</v>
      </c>
      <c r="N50" s="3"/>
      <c r="O50" s="3"/>
      <c r="P50" s="3" t="s">
        <v>126</v>
      </c>
      <c r="Q50" s="3" t="s">
        <v>16</v>
      </c>
      <c r="R50" s="3">
        <v>2016</v>
      </c>
    </row>
    <row r="51" spans="1:18" x14ac:dyDescent="0.45">
      <c r="A51" s="3" t="s">
        <v>127</v>
      </c>
      <c r="B51" s="3" t="s">
        <v>35</v>
      </c>
      <c r="C51" s="3">
        <v>1.65</v>
      </c>
      <c r="D51" s="3">
        <v>7.0000000000000007E-2</v>
      </c>
      <c r="E51" s="3">
        <v>2.85</v>
      </c>
      <c r="F51" s="3">
        <v>0.27</v>
      </c>
      <c r="G51" s="3">
        <v>4.8499999999999996</v>
      </c>
      <c r="H51" s="4">
        <v>0.16900000000000001</v>
      </c>
      <c r="I51" s="3"/>
      <c r="J51" s="3"/>
      <c r="K51" s="3"/>
      <c r="L51" s="3"/>
      <c r="M51" s="3" t="s">
        <v>24</v>
      </c>
      <c r="N51" s="3"/>
      <c r="O51" s="3"/>
      <c r="P51" s="3" t="s">
        <v>19</v>
      </c>
      <c r="Q51" s="3" t="s">
        <v>16</v>
      </c>
      <c r="R51" s="3"/>
    </row>
    <row r="52" spans="1:18" x14ac:dyDescent="0.45">
      <c r="A52" s="3" t="s">
        <v>128</v>
      </c>
      <c r="B52" s="3" t="s">
        <v>46</v>
      </c>
      <c r="C52" s="3">
        <v>0.48</v>
      </c>
      <c r="D52" s="3">
        <v>0.05</v>
      </c>
      <c r="E52" s="3">
        <v>0.46</v>
      </c>
      <c r="F52" s="3">
        <v>0.02</v>
      </c>
      <c r="G52" s="3">
        <v>1.02</v>
      </c>
      <c r="H52" s="4">
        <v>4.8000000000000001E-2</v>
      </c>
      <c r="I52" s="3">
        <v>2018</v>
      </c>
      <c r="J52" s="3">
        <v>2019</v>
      </c>
      <c r="K52" s="3">
        <v>2020</v>
      </c>
      <c r="L52" s="3">
        <v>2020</v>
      </c>
      <c r="M52" s="3" t="s">
        <v>14</v>
      </c>
      <c r="N52" s="3"/>
      <c r="O52" s="3"/>
      <c r="P52" s="3" t="s">
        <v>19</v>
      </c>
      <c r="Q52" s="3" t="s">
        <v>16</v>
      </c>
      <c r="R52" s="3">
        <v>2017</v>
      </c>
    </row>
    <row r="53" spans="1:18" x14ac:dyDescent="0.45">
      <c r="A53" s="3" t="s">
        <v>129</v>
      </c>
      <c r="B53" s="3" t="s">
        <v>130</v>
      </c>
      <c r="C53" s="3">
        <v>5.17</v>
      </c>
      <c r="D53" s="3">
        <v>0.21</v>
      </c>
      <c r="E53" s="3">
        <v>3.4</v>
      </c>
      <c r="F53" s="3">
        <v>0.1</v>
      </c>
      <c r="G53" s="3">
        <v>8.94</v>
      </c>
      <c r="H53" s="4">
        <v>4.8300000000000003E-2</v>
      </c>
      <c r="I53" s="3"/>
      <c r="J53" s="3"/>
      <c r="K53" s="3">
        <v>2021</v>
      </c>
      <c r="L53" s="3">
        <v>2030</v>
      </c>
      <c r="M53" s="3" t="s">
        <v>14</v>
      </c>
      <c r="N53" s="3"/>
      <c r="O53" s="3"/>
      <c r="P53" s="3" t="s">
        <v>19</v>
      </c>
      <c r="Q53" s="3" t="s">
        <v>16</v>
      </c>
      <c r="R53" s="3">
        <v>2017</v>
      </c>
    </row>
    <row r="54" spans="1:18" x14ac:dyDescent="0.45">
      <c r="A54" s="3" t="s">
        <v>131</v>
      </c>
      <c r="B54" s="3" t="s">
        <v>84</v>
      </c>
      <c r="C54" s="3">
        <v>0</v>
      </c>
      <c r="D54" s="3">
        <v>0</v>
      </c>
      <c r="E54" s="3">
        <v>0</v>
      </c>
      <c r="F54" s="3">
        <v>0</v>
      </c>
      <c r="G54" s="3">
        <v>0</v>
      </c>
      <c r="H54" s="4"/>
      <c r="I54" s="3"/>
      <c r="J54" s="3"/>
      <c r="K54" s="3"/>
      <c r="L54" s="3"/>
      <c r="M54" s="3" t="s">
        <v>14</v>
      </c>
      <c r="N54" s="3"/>
      <c r="O54" s="3"/>
      <c r="P54" s="3" t="s">
        <v>19</v>
      </c>
      <c r="Q54" s="3" t="s">
        <v>16</v>
      </c>
      <c r="R54" s="3">
        <v>2015</v>
      </c>
    </row>
    <row r="55" spans="1:18" x14ac:dyDescent="0.45">
      <c r="A55" s="3" t="s">
        <v>132</v>
      </c>
      <c r="B55" s="3" t="s">
        <v>133</v>
      </c>
      <c r="C55" s="3">
        <v>0.77</v>
      </c>
      <c r="D55" s="3">
        <v>0</v>
      </c>
      <c r="E55" s="3">
        <v>0.66</v>
      </c>
      <c r="F55" s="3">
        <v>0</v>
      </c>
      <c r="G55" s="3">
        <v>1.43</v>
      </c>
      <c r="H55" s="4">
        <v>0.13300000000000001</v>
      </c>
      <c r="I55" s="3"/>
      <c r="J55" s="3"/>
      <c r="K55" s="3"/>
      <c r="L55" s="3"/>
      <c r="M55" s="3" t="s">
        <v>24</v>
      </c>
      <c r="N55" s="3"/>
      <c r="O55" s="3"/>
      <c r="P55" s="3" t="s">
        <v>19</v>
      </c>
      <c r="Q55" s="3" t="s">
        <v>16</v>
      </c>
      <c r="R55" s="3"/>
    </row>
    <row r="56" spans="1:18" x14ac:dyDescent="0.45">
      <c r="A56" s="3" t="s">
        <v>134</v>
      </c>
      <c r="B56" s="3" t="s">
        <v>123</v>
      </c>
      <c r="C56" s="3">
        <v>0.11</v>
      </c>
      <c r="D56" s="3">
        <v>0.47</v>
      </c>
      <c r="E56" s="3">
        <v>0</v>
      </c>
      <c r="F56" s="3">
        <v>10.27</v>
      </c>
      <c r="G56" s="3">
        <v>10.85</v>
      </c>
      <c r="H56" s="4">
        <v>7.1999999999999995E-2</v>
      </c>
      <c r="I56" s="3"/>
      <c r="J56" s="3"/>
      <c r="K56" s="3"/>
      <c r="L56" s="3"/>
      <c r="M56" s="3" t="s">
        <v>14</v>
      </c>
      <c r="N56" s="3"/>
      <c r="O56" s="3"/>
      <c r="P56" s="3" t="s">
        <v>135</v>
      </c>
      <c r="Q56" s="3" t="s">
        <v>36</v>
      </c>
      <c r="R56" s="3"/>
    </row>
    <row r="57" spans="1:18" x14ac:dyDescent="0.45">
      <c r="A57" s="3" t="s">
        <v>136</v>
      </c>
      <c r="B57" s="3" t="s">
        <v>123</v>
      </c>
      <c r="C57" s="3">
        <v>0</v>
      </c>
      <c r="D57" s="3">
        <v>0</v>
      </c>
      <c r="E57" s="3">
        <v>0</v>
      </c>
      <c r="F57" s="3">
        <v>1.08</v>
      </c>
      <c r="G57" s="3">
        <v>1.08</v>
      </c>
      <c r="H57" s="4"/>
      <c r="I57" s="3"/>
      <c r="J57" s="3"/>
      <c r="K57" s="3"/>
      <c r="L57" s="3"/>
      <c r="M57" s="3" t="s">
        <v>14</v>
      </c>
      <c r="N57" s="3"/>
      <c r="O57" s="3"/>
      <c r="P57" s="3" t="s">
        <v>19</v>
      </c>
      <c r="Q57" s="3" t="s">
        <v>16</v>
      </c>
      <c r="R57" s="3"/>
    </row>
  </sheetData>
  <autoFilter ref="A1:R1" xr:uid="{8D00DBBE-45CA-41C1-955E-D2FC10EC8CE4}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20DDDA-2FAC-47E5-A97B-D9E52452A356}">
  <dimension ref="B2:D5"/>
  <sheetViews>
    <sheetView workbookViewId="0">
      <selection activeCell="F1" sqref="F1"/>
    </sheetView>
  </sheetViews>
  <sheetFormatPr defaultRowHeight="14.25" x14ac:dyDescent="0.45"/>
  <cols>
    <col min="2" max="2" width="28.9296875" bestFit="1" customWidth="1"/>
    <col min="3" max="3" width="41.19921875" bestFit="1" customWidth="1"/>
  </cols>
  <sheetData>
    <row r="2" spans="2:4" x14ac:dyDescent="0.45">
      <c r="B2" t="s">
        <v>11</v>
      </c>
      <c r="C2" t="s">
        <v>146</v>
      </c>
      <c r="D2">
        <f>SUMIF(Summary!$M$2:$M$100,B2,Summary!$G$2:$G$100)</f>
        <v>56.93</v>
      </c>
    </row>
    <row r="3" spans="2:4" x14ac:dyDescent="0.45">
      <c r="B3" t="s">
        <v>52</v>
      </c>
      <c r="C3" t="s">
        <v>143</v>
      </c>
      <c r="D3">
        <f>SUMIF(Summary!$M$2:$M$100,B3,Summary!$G$2:$G$100)</f>
        <v>106.66999999999999</v>
      </c>
    </row>
    <row r="4" spans="2:4" x14ac:dyDescent="0.45">
      <c r="B4" t="s">
        <v>14</v>
      </c>
      <c r="C4" t="s">
        <v>144</v>
      </c>
      <c r="D4">
        <f>SUMIF(Summary!$M$2:$M$100,B4,Summary!$G$2:$G$100)</f>
        <v>463.62</v>
      </c>
    </row>
    <row r="5" spans="2:4" x14ac:dyDescent="0.45">
      <c r="B5" t="s">
        <v>24</v>
      </c>
      <c r="C5" t="s">
        <v>145</v>
      </c>
      <c r="D5">
        <f>SUMIF(Summary!$M$2:$M$100,B5,Summary!$G$2:$G$100)</f>
        <v>123.31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975189f4ba442ecbf67d4147307b177 xmlns="c963a4c1-1bb4-49f2-a011-9c776a7eed2a">
      <Terms xmlns="http://schemas.microsoft.com/office/infopath/2007/PartnerControls">
        <TermInfo xmlns="http://schemas.microsoft.com/office/infopath/2007/PartnerControls">
          <TermName xmlns="http://schemas.microsoft.com/office/infopath/2007/PartnerControls">Heat Networks</TermName>
          <TermId xmlns="http://schemas.microsoft.com/office/infopath/2007/PartnerControls">a719c814-15ec-40d4-b29a-b124dba5dd03</TermId>
        </TermInfo>
      </Terms>
    </m975189f4ba442ecbf67d4147307b177>
    <Retention_x0020_Label xmlns="a8f60570-4bd3-4f2b-950b-a996de8ab151">Corp PPP Review</Retention_x0020_Label>
    <Government_x0020_Body xmlns="b413c3fd-5a3b-4239-b985-69032e371c04">BEIS</Government_x0020_Body>
    <Date_x0020_Opened xmlns="b413c3fd-5a3b-4239-b985-69032e371c04">2018-07-20T15:22:15+00:00</Date_x0020_Opened>
    <LegacyRecordCategoryIdentifier xmlns="b67a7830-db79-4a49-bf27-2aff92a2201a" xsi:nil="true"/>
    <LegacyDateFileRequested xmlns="a172083e-e40c-4314-b43a-827352a1ed2c" xsi:nil="true"/>
    <LegacyFolderType xmlns="b67a7830-db79-4a49-bf27-2aff92a2201a" xsi:nil="true"/>
    <LegacyRecordFolderIdentifier xmlns="b67a7830-db79-4a49-bf27-2aff92a2201a" xsi:nil="true"/>
    <LegacyFolder xmlns="b67a7830-db79-4a49-bf27-2aff92a2201a" xsi:nil="true"/>
    <LegacyMP xmlns="a172083e-e40c-4314-b43a-827352a1ed2c" xsi:nil="true"/>
    <LegacyDateFileReceived xmlns="a172083e-e40c-4314-b43a-827352a1ed2c" xsi:nil="true"/>
    <LegacyFolderLink xmlns="b67a7830-db79-4a49-bf27-2aff92a2201a" xsi:nil="true"/>
    <Document_x0020_Notes xmlns="b413c3fd-5a3b-4239-b985-69032e371c04" xsi:nil="true"/>
    <LegacyAdditionalAuthors xmlns="b67a7830-db79-4a49-bf27-2aff92a2201a" xsi:nil="true"/>
    <LegacyDocumentLink xmlns="b67a7830-db79-4a49-bf27-2aff92a2201a" xsi:nil="true"/>
    <CIRRUSPreviousLocation xmlns="b413c3fd-5a3b-4239-b985-69032e371c04" xsi:nil="true"/>
    <LegacyPhysicalItemLocation xmlns="a172083e-e40c-4314-b43a-827352a1ed2c" xsi:nil="true"/>
    <LegacyRequestType xmlns="a172083e-e40c-4314-b43a-827352a1ed2c" xsi:nil="true"/>
    <LegacyDescriptor xmlns="a172083e-e40c-4314-b43a-827352a1ed2c" xsi:nil="true"/>
    <LegacyLastModifiedDate xmlns="b67a7830-db79-4a49-bf27-2aff92a2201a" xsi:nil="true"/>
    <LegacyDateClosed xmlns="b67a7830-db79-4a49-bf27-2aff92a2201a" xsi:nil="true"/>
    <LegacyHomeLocation xmlns="b67a7830-db79-4a49-bf27-2aff92a2201a" xsi:nil="true"/>
    <LegacyExpiryReviewDate xmlns="b67a7830-db79-4a49-bf27-2aff92a2201a" xsi:nil="true"/>
    <LegacyPhysicalFormat xmlns="a172083e-e40c-4314-b43a-827352a1ed2c">false</LegacyPhysicalFormat>
    <LegacyDocumentType xmlns="b67a7830-db79-4a49-bf27-2aff92a2201a" xsi:nil="true"/>
    <LegacyReferencesFromOtherItems xmlns="b67a7830-db79-4a49-bf27-2aff92a2201a" xsi:nil="true"/>
    <LegacyLastActionDate xmlns="b67a7830-db79-4a49-bf27-2aff92a2201a" xsi:nil="true"/>
    <CIRRUSPreviousID xmlns="b413c3fd-5a3b-4239-b985-69032e371c04" xsi:nil="true"/>
    <LegacyModifier xmlns="b67a7830-db79-4a49-bf27-2aff92a2201a">
      <UserInfo>
        <DisplayName/>
        <AccountId xsi:nil="true"/>
        <AccountType/>
      </UserInfo>
    </LegacyModifier>
    <CIRRUSPreviousRetentionPolicy xmlns="b413c3fd-5a3b-4239-b985-69032e371c04" xsi:nil="true"/>
    <LegacyStatusonTransfer xmlns="b67a7830-db79-4a49-bf27-2aff92a2201a" xsi:nil="true"/>
    <LegacyDispositionAsOfDate xmlns="b67a7830-db79-4a49-bf27-2aff92a2201a" xsi:nil="true"/>
    <LegacyMinister xmlns="a172083e-e40c-4314-b43a-827352a1ed2c" xsi:nil="true"/>
    <LegacyFileplanTarget xmlns="b67a7830-db79-4a49-bf27-2aff92a2201a" xsi:nil="true"/>
    <LegacyContentType xmlns="b67a7830-db79-4a49-bf27-2aff92a2201a" xsi:nil="true"/>
    <LegacyCustodian xmlns="b67a7830-db79-4a49-bf27-2aff92a2201a" xsi:nil="true"/>
    <LegacyProtectiveMarking xmlns="b67a7830-db79-4a49-bf27-2aff92a2201a" xsi:nil="true"/>
    <LegacyDateFileReturned xmlns="a172083e-e40c-4314-b43a-827352a1ed2c" xsi:nil="true"/>
    <LegacyReferencesToOtherItems xmlns="b67a7830-db79-4a49-bf27-2aff92a2201a" xsi:nil="true"/>
    <LegacyCopyright xmlns="b67a7830-db79-4a49-bf27-2aff92a2201a" xsi:nil="true"/>
    <Handling_x0020_Instructions xmlns="b413c3fd-5a3b-4239-b985-69032e371c04" xsi:nil="true"/>
    <Date_x0020_Closed xmlns="b413c3fd-5a3b-4239-b985-69032e371c04" xsi:nil="true"/>
    <LegacyTags xmlns="b67a7830-db79-4a49-bf27-2aff92a2201a" xsi:nil="true"/>
    <LegacyFolderNotes xmlns="a172083e-e40c-4314-b43a-827352a1ed2c" xsi:nil="true"/>
    <LegacyNumericClass xmlns="b67a7830-db79-4a49-bf27-2aff92a2201a" xsi:nil="true"/>
    <LegacyCurrentLocation xmlns="b67a7830-db79-4a49-bf27-2aff92a2201a" xsi:nil="true"/>
    <_dlc_DocId xmlns="f5306899-96aa-46e9-8b25-112cc89a50d9">CQ7C7EK6CYH2-379359607-51492</_dlc_DocId>
    <_dlc_DocIdUrl xmlns="f5306899-96aa-46e9-8b25-112cc89a50d9">
      <Url>https://beisgov.sharepoint.com/sites/beis2/224/_layouts/15/DocIdRedir.aspx?ID=CQ7C7EK6CYH2-379359607-51492</Url>
      <Description>CQ7C7EK6CYH2-379359607-51492</Description>
    </_dlc_DocIdUrl>
    <TaxCatchAll xmlns="f5306899-96aa-46e9-8b25-112cc89a50d9">
      <Value>209</Value>
    </TaxCatchAll>
    <Descriptor xmlns="f5306899-96aa-46e9-8b25-112cc89a50d9" xsi:nil="true"/>
    <Security_x0020_Classification xmlns="f5306899-96aa-46e9-8b25-112cc89a50d9">OFFICIAL</Security_x0020_Classification>
    <National_x0020_Caveat xmlns="f5306899-96aa-46e9-8b25-112cc89a50d9" xsi:nil="true"/>
    <LegacyCaseReferenceNumber xmlns="c0e5669f-1bcb-499c-94e0-3ccb733d3d13" xsi:nil="true"/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C124F8BC4A6A440A0A87443FC9BD6EE" ma:contentTypeVersion="508" ma:contentTypeDescription="Create a new document." ma:contentTypeScope="" ma:versionID="cdf9577c69fd80adbfed3761ac2d50f6">
  <xsd:schema xmlns:xsd="http://www.w3.org/2001/XMLSchema" xmlns:xs="http://www.w3.org/2001/XMLSchema" xmlns:p="http://schemas.microsoft.com/office/2006/metadata/properties" xmlns:ns2="f5306899-96aa-46e9-8b25-112cc89a50d9" xmlns:ns3="b413c3fd-5a3b-4239-b985-69032e371c04" xmlns:ns4="c963a4c1-1bb4-49f2-a011-9c776a7eed2a" xmlns:ns5="a8f60570-4bd3-4f2b-950b-a996de8ab151" xmlns:ns6="b67a7830-db79-4a49-bf27-2aff92a2201a" xmlns:ns7="a172083e-e40c-4314-b43a-827352a1ed2c" xmlns:ns8="c0e5669f-1bcb-499c-94e0-3ccb733d3d13" xmlns:ns9="f97ee40d-0dc3-4599-855d-9121172e719f" xmlns:ns10="012c7636-236e-42cf-b41f-ea81ebff1fb2" targetNamespace="http://schemas.microsoft.com/office/2006/metadata/properties" ma:root="true" ma:fieldsID="3d0faeed18d81d8c854514edecce2237" ns2:_="" ns3:_="" ns4:_="" ns5:_="" ns6:_="" ns7:_="" ns8:_="" ns9:_="" ns10:_="">
    <xsd:import namespace="f5306899-96aa-46e9-8b25-112cc89a50d9"/>
    <xsd:import namespace="b413c3fd-5a3b-4239-b985-69032e371c04"/>
    <xsd:import namespace="c963a4c1-1bb4-49f2-a011-9c776a7eed2a"/>
    <xsd:import namespace="a8f60570-4bd3-4f2b-950b-a996de8ab151"/>
    <xsd:import namespace="b67a7830-db79-4a49-bf27-2aff92a2201a"/>
    <xsd:import namespace="a172083e-e40c-4314-b43a-827352a1ed2c"/>
    <xsd:import namespace="c0e5669f-1bcb-499c-94e0-3ccb733d3d13"/>
    <xsd:import namespace="f97ee40d-0dc3-4599-855d-9121172e719f"/>
    <xsd:import namespace="012c7636-236e-42cf-b41f-ea81ebff1fb2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Document_x0020_Notes" minOccurs="0"/>
                <xsd:element ref="ns2:Security_x0020_Classification" minOccurs="0"/>
                <xsd:element ref="ns3:Handling_x0020_Instructions" minOccurs="0"/>
                <xsd:element ref="ns2:Descriptor" minOccurs="0"/>
                <xsd:element ref="ns3:Government_x0020_Body" minOccurs="0"/>
                <xsd:element ref="ns4:m975189f4ba442ecbf67d4147307b177" minOccurs="0"/>
                <xsd:element ref="ns2:TaxCatchAll" minOccurs="0"/>
                <xsd:element ref="ns2:TaxCatchAllLabel" minOccurs="0"/>
                <xsd:element ref="ns5:Retention_x0020_Label" minOccurs="0"/>
                <xsd:element ref="ns3:Date_x0020_Opened" minOccurs="0"/>
                <xsd:element ref="ns3:Date_x0020_Closed" minOccurs="0"/>
                <xsd:element ref="ns2:National_x0020_Caveat" minOccurs="0"/>
                <xsd:element ref="ns3:CIRRUSPreviousLocation" minOccurs="0"/>
                <xsd:element ref="ns3:CIRRUSPreviousID" minOccurs="0"/>
                <xsd:element ref="ns3:CIRRUSPreviousRetentionPolicy" minOccurs="0"/>
                <xsd:element ref="ns6:LegacyDocumentType" minOccurs="0"/>
                <xsd:element ref="ns6:LegacyAdditionalAuthors" minOccurs="0"/>
                <xsd:element ref="ns6:LegacyFileplanTarget" minOccurs="0"/>
                <xsd:element ref="ns6:LegacyNumericClass" minOccurs="0"/>
                <xsd:element ref="ns6:LegacyFolderType" minOccurs="0"/>
                <xsd:element ref="ns6:LegacyCustodian" minOccurs="0"/>
                <xsd:element ref="ns6:LegacyRecordFolderIdentifier" minOccurs="0"/>
                <xsd:element ref="ns6:LegacyCopyright" minOccurs="0"/>
                <xsd:element ref="ns6:LegacyLastModifiedDate" minOccurs="0"/>
                <xsd:element ref="ns6:LegacyModifier" minOccurs="0"/>
                <xsd:element ref="ns6:LegacyFolder" minOccurs="0"/>
                <xsd:element ref="ns6:LegacyContentType" minOccurs="0"/>
                <xsd:element ref="ns6:LegacyExpiryReviewDate" minOccurs="0"/>
                <xsd:element ref="ns6:LegacyLastActionDate" minOccurs="0"/>
                <xsd:element ref="ns6:LegacyProtectiveMarking" minOccurs="0"/>
                <xsd:element ref="ns7:LegacyDescriptor" minOccurs="0"/>
                <xsd:element ref="ns6:LegacyTags" minOccurs="0"/>
                <xsd:element ref="ns6:LegacyReferencesFromOtherItems" minOccurs="0"/>
                <xsd:element ref="ns6:LegacyReferencesToOtherItems" minOccurs="0"/>
                <xsd:element ref="ns6:LegacyStatusonTransfer" minOccurs="0"/>
                <xsd:element ref="ns6:LegacyDateClosed" minOccurs="0"/>
                <xsd:element ref="ns6:LegacyRecordCategoryIdentifier" minOccurs="0"/>
                <xsd:element ref="ns6:LegacyDispositionAsOfDate" minOccurs="0"/>
                <xsd:element ref="ns6:LegacyHomeLocation" minOccurs="0"/>
                <xsd:element ref="ns6:LegacyCurrentLocation" minOccurs="0"/>
                <xsd:element ref="ns7:LegacyPhysicalFormat" minOccurs="0"/>
                <xsd:element ref="ns8:LegacyCaseReferenceNumber" minOccurs="0"/>
                <xsd:element ref="ns7:LegacyDateFileReceived" minOccurs="0"/>
                <xsd:element ref="ns7:LegacyDateFileRequested" minOccurs="0"/>
                <xsd:element ref="ns7:LegacyDateFileReturned" minOccurs="0"/>
                <xsd:element ref="ns7:LegacyMinister" minOccurs="0"/>
                <xsd:element ref="ns7:LegacyMP" minOccurs="0"/>
                <xsd:element ref="ns7:LegacyFolderNotes" minOccurs="0"/>
                <xsd:element ref="ns7:LegacyPhysicalItemLocation" minOccurs="0"/>
                <xsd:element ref="ns6:LegacyDocumentLink" minOccurs="0"/>
                <xsd:element ref="ns6:LegacyFolderLink" minOccurs="0"/>
                <xsd:element ref="ns7:LegacyRequestType" minOccurs="0"/>
                <xsd:element ref="ns9:MediaServiceMetadata" minOccurs="0"/>
                <xsd:element ref="ns9:MediaServiceFastMetadata" minOccurs="0"/>
                <xsd:element ref="ns9:MediaServiceAutoTags" minOccurs="0"/>
                <xsd:element ref="ns9:MediaServiceOCR" minOccurs="0"/>
                <xsd:element ref="ns9:MediaServiceGenerationTime" minOccurs="0"/>
                <xsd:element ref="ns9:MediaServiceEventHashCode" minOccurs="0"/>
                <xsd:element ref="ns10:SharedWithUsers" minOccurs="0"/>
                <xsd:element ref="ns10:SharedWithDetails" minOccurs="0"/>
                <xsd:element ref="ns9:MediaServiceDateTaken" minOccurs="0"/>
                <xsd:element ref="ns9:MediaServiceAutoKeyPoints" minOccurs="0"/>
                <xsd:element ref="ns9:MediaServiceKeyPoints" minOccurs="0"/>
                <xsd:element ref="ns9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306899-96aa-46e9-8b25-112cc89a50d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ecurity_x0020_Classification" ma:index="12" nillable="true" ma:displayName="Security Classification" ma:default="OFFICIAL" ma:format="Dropdown" ma:indexed="true" ma:internalName="Security_x0020_Classification">
      <xsd:simpleType>
        <xsd:restriction base="dms:Choice">
          <xsd:enumeration value="OFFICIAL"/>
          <xsd:enumeration value="OFFICIAL - SENSITIVE"/>
        </xsd:restriction>
      </xsd:simpleType>
    </xsd:element>
    <xsd:element name="Descriptor" ma:index="14" nillable="true" ma:displayName="Descriptor" ma:default="" ma:format="Dropdown" ma:indexed="true" ma:internalName="Descriptor">
      <xsd:simpleType>
        <xsd:restriction base="dms:Choice">
          <xsd:enumeration value="COMMERCIAL"/>
          <xsd:enumeration value="PERSONAL"/>
          <xsd:enumeration value="LOCSEN"/>
        </xsd:restriction>
      </xsd:simpleType>
    </xsd:element>
    <xsd:element name="TaxCatchAll" ma:index="17" nillable="true" ma:displayName="Taxonomy Catch All Column" ma:hidden="true" ma:list="{4eca3b40-ed15-4c44-9b6e-716bb16a41f9}" ma:internalName="TaxCatchAll" ma:showField="CatchAllData" ma:web="f5306899-96aa-46e9-8b25-112cc89a50d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8" nillable="true" ma:displayName="Taxonomy Catch All Column1" ma:hidden="true" ma:list="{4eca3b40-ed15-4c44-9b6e-716bb16a41f9}" ma:internalName="TaxCatchAllLabel" ma:readOnly="true" ma:showField="CatchAllDataLabel" ma:web="f5306899-96aa-46e9-8b25-112cc89a50d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National_x0020_Caveat" ma:index="23" nillable="true" ma:displayName="National Caveat" ma:default="" ma:format="Dropdown" ma:indexed="true" ma:internalName="National_x0020_Caveat">
      <xsd:simpleType>
        <xsd:restriction base="dms:Choice">
          <xsd:enumeration value="UK EYES ONLY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13c3fd-5a3b-4239-b985-69032e371c04" elementFormDefault="qualified">
    <xsd:import namespace="http://schemas.microsoft.com/office/2006/documentManagement/types"/>
    <xsd:import namespace="http://schemas.microsoft.com/office/infopath/2007/PartnerControls"/>
    <xsd:element name="Document_x0020_Notes" ma:index="11" nillable="true" ma:displayName="Document Notes" ma:internalName="Document_0x0020_Notes">
      <xsd:simpleType>
        <xsd:restriction base="dms:Note"/>
      </xsd:simpleType>
    </xsd:element>
    <xsd:element name="Handling_x0020_Instructions" ma:index="13" nillable="true" ma:displayName="Handling Instructions" ma:internalName="Handling_x0020_Instructions">
      <xsd:simpleType>
        <xsd:restriction base="dms:Text">
          <xsd:maxLength value="255"/>
        </xsd:restriction>
      </xsd:simpleType>
    </xsd:element>
    <xsd:element name="Government_x0020_Body" ma:index="15" nillable="true" ma:displayName="Government Body" ma:internalName="Government_x0020_Body">
      <xsd:simpleType>
        <xsd:restriction base="dms:Text">
          <xsd:maxLength value="255"/>
        </xsd:restriction>
      </xsd:simpleType>
    </xsd:element>
    <xsd:element name="Date_x0020_Opened" ma:index="21" nillable="true" ma:displayName="Date Opened" ma:default="[Today]" ma:format="DateOnly" ma:internalName="Date_x0020_Opened">
      <xsd:simpleType>
        <xsd:restriction base="dms:DateTime"/>
      </xsd:simpleType>
    </xsd:element>
    <xsd:element name="Date_x0020_Closed" ma:index="22" nillable="true" ma:displayName="Date Closed" ma:format="DateOnly" ma:internalName="Date_x0020_Closed">
      <xsd:simpleType>
        <xsd:restriction base="dms:DateTime"/>
      </xsd:simpleType>
    </xsd:element>
    <xsd:element name="CIRRUSPreviousLocation" ma:index="24" nillable="true" ma:displayName="Previous Location" ma:description="The location the document previously resided in." ma:internalName="CIRRUSPreviousLocation">
      <xsd:simpleType>
        <xsd:restriction base="dms:Text">
          <xsd:maxLength value="255"/>
        </xsd:restriction>
      </xsd:simpleType>
    </xsd:element>
    <xsd:element name="CIRRUSPreviousID" ma:index="25" nillable="true" ma:displayName="Previous Id" ma:description="The id of the document in its previous location." ma:internalName="CIRRUSPreviousID">
      <xsd:simpleType>
        <xsd:restriction base="dms:Text">
          <xsd:maxLength value="255"/>
        </xsd:restriction>
      </xsd:simpleType>
    </xsd:element>
    <xsd:element name="CIRRUSPreviousRetentionPolicy" ma:index="26" nillable="true" ma:displayName="Previous Retention Policy" ma:description="The retention policy of the document in its previous location." ma:internalName="CIRRUSPreviousRetentionPolicy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63a4c1-1bb4-49f2-a011-9c776a7eed2a" elementFormDefault="qualified">
    <xsd:import namespace="http://schemas.microsoft.com/office/2006/documentManagement/types"/>
    <xsd:import namespace="http://schemas.microsoft.com/office/infopath/2007/PartnerControls"/>
    <xsd:element name="m975189f4ba442ecbf67d4147307b177" ma:index="16" nillable="true" ma:taxonomy="true" ma:internalName="m975189f4ba442ecbf67d4147307b177" ma:taxonomyFieldName="Business_x0020_Unit" ma:displayName="Business Unit" ma:default="" ma:fieldId="{6975189f-4ba4-42ec-bf67-d4147307b177}" ma:sspId="9b0aeba9-2bce-41c2-8545-5d12d676a674" ma:termSetId="6f71e40e-3a2e-4baf-91d9-2069eb354530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f60570-4bd3-4f2b-950b-a996de8ab151" elementFormDefault="qualified">
    <xsd:import namespace="http://schemas.microsoft.com/office/2006/documentManagement/types"/>
    <xsd:import namespace="http://schemas.microsoft.com/office/infopath/2007/PartnerControls"/>
    <xsd:element name="Retention_x0020_Label" ma:index="20" nillable="true" ma:displayName="Retention Label" ma:internalName="Retention_x0020_Label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7a7830-db79-4a49-bf27-2aff92a2201a" elementFormDefault="qualified">
    <xsd:import namespace="http://schemas.microsoft.com/office/2006/documentManagement/types"/>
    <xsd:import namespace="http://schemas.microsoft.com/office/infopath/2007/PartnerControls"/>
    <xsd:element name="LegacyDocumentType" ma:index="27" nillable="true" ma:displayName="Legacy Document Type" ma:internalName="LegacyDocumentType">
      <xsd:simpleType>
        <xsd:restriction base="dms:Text">
          <xsd:maxLength value="255"/>
        </xsd:restriction>
      </xsd:simpleType>
    </xsd:element>
    <xsd:element name="LegacyAdditionalAuthors" ma:index="28" nillable="true" ma:displayName="Legacy Additional Authors" ma:internalName="LegacyAdditionalAuthors">
      <xsd:simpleType>
        <xsd:restriction base="dms:Note"/>
      </xsd:simpleType>
    </xsd:element>
    <xsd:element name="LegacyFileplanTarget" ma:index="29" nillable="true" ma:displayName="Legacy Fileplan Target" ma:internalName="LegacyFileplanTarget">
      <xsd:simpleType>
        <xsd:restriction base="dms:Text">
          <xsd:maxLength value="255"/>
        </xsd:restriction>
      </xsd:simpleType>
    </xsd:element>
    <xsd:element name="LegacyNumericClass" ma:index="30" nillable="true" ma:displayName="Legacy Numeric Class" ma:internalName="LegacyNumericClass">
      <xsd:simpleType>
        <xsd:restriction base="dms:Text">
          <xsd:maxLength value="255"/>
        </xsd:restriction>
      </xsd:simpleType>
    </xsd:element>
    <xsd:element name="LegacyFolderType" ma:index="31" nillable="true" ma:displayName="Legacy Folder Type" ma:internalName="LegacyFolderType">
      <xsd:simpleType>
        <xsd:restriction base="dms:Text">
          <xsd:maxLength value="255"/>
        </xsd:restriction>
      </xsd:simpleType>
    </xsd:element>
    <xsd:element name="LegacyCustodian" ma:index="32" nillable="true" ma:displayName="Legacy Custodian" ma:internalName="LegacyCustodian">
      <xsd:simpleType>
        <xsd:restriction base="dms:Note"/>
      </xsd:simpleType>
    </xsd:element>
    <xsd:element name="LegacyRecordFolderIdentifier" ma:index="33" nillable="true" ma:displayName="Legacy Record Folder Identifier" ma:internalName="LegacyRecordFolderIdentifier">
      <xsd:simpleType>
        <xsd:restriction base="dms:Text">
          <xsd:maxLength value="255"/>
        </xsd:restriction>
      </xsd:simpleType>
    </xsd:element>
    <xsd:element name="LegacyCopyright" ma:index="34" nillable="true" ma:displayName="Legacy Copyright" ma:internalName="LegacyCopyright">
      <xsd:simpleType>
        <xsd:restriction base="dms:Text">
          <xsd:maxLength value="255"/>
        </xsd:restriction>
      </xsd:simpleType>
    </xsd:element>
    <xsd:element name="LegacyLastModifiedDate" ma:index="35" nillable="true" ma:displayName="Legacy Last Modified Date" ma:format="DateTime" ma:internalName="LegacyLastModifiedDate">
      <xsd:simpleType>
        <xsd:restriction base="dms:DateTime"/>
      </xsd:simpleType>
    </xsd:element>
    <xsd:element name="LegacyModifier" ma:index="36" nillable="true" ma:displayName="Legacy Modifier" ma:SharePointGroup="0" ma:internalName="LegacyModifie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LegacyFolder" ma:index="37" nillable="true" ma:displayName="Legacy Folder" ma:internalName="LegacyFolder">
      <xsd:simpleType>
        <xsd:restriction base="dms:Text">
          <xsd:maxLength value="255"/>
        </xsd:restriction>
      </xsd:simpleType>
    </xsd:element>
    <xsd:element name="LegacyContentType" ma:index="38" nillable="true" ma:displayName="Legacy Content Type" ma:internalName="LegacyContentType">
      <xsd:simpleType>
        <xsd:restriction base="dms:Text">
          <xsd:maxLength value="255"/>
        </xsd:restriction>
      </xsd:simpleType>
    </xsd:element>
    <xsd:element name="LegacyExpiryReviewDate" ma:index="39" nillable="true" ma:displayName="Legacy Expiry Review Date" ma:format="DateTime" ma:internalName="LegacyExpiryReviewDate">
      <xsd:simpleType>
        <xsd:restriction base="dms:DateTime"/>
      </xsd:simpleType>
    </xsd:element>
    <xsd:element name="LegacyLastActionDate" ma:index="40" nillable="true" ma:displayName="Legacy Last Action Date" ma:format="DateTime" ma:internalName="LegacyLastActionDate">
      <xsd:simpleType>
        <xsd:restriction base="dms:DateTime"/>
      </xsd:simpleType>
    </xsd:element>
    <xsd:element name="LegacyProtectiveMarking" ma:index="41" nillable="true" ma:displayName="Legacy Protective Marking" ma:internalName="LegacyProtectiveMarking">
      <xsd:simpleType>
        <xsd:restriction base="dms:Text">
          <xsd:maxLength value="255"/>
        </xsd:restriction>
      </xsd:simpleType>
    </xsd:element>
    <xsd:element name="LegacyTags" ma:index="43" nillable="true" ma:displayName="Legacy Tags" ma:internalName="LegacyTags">
      <xsd:simpleType>
        <xsd:restriction base="dms:Note"/>
      </xsd:simpleType>
    </xsd:element>
    <xsd:element name="LegacyReferencesFromOtherItems" ma:index="44" nillable="true" ma:displayName="Legacy References From Other Items" ma:internalName="LegacyReferencesFromOtherItems">
      <xsd:simpleType>
        <xsd:restriction base="dms:Text">
          <xsd:maxLength value="255"/>
        </xsd:restriction>
      </xsd:simpleType>
    </xsd:element>
    <xsd:element name="LegacyReferencesToOtherItems" ma:index="45" nillable="true" ma:displayName="Legacy References To Other Items" ma:internalName="LegacyReferencesToOtherItems">
      <xsd:simpleType>
        <xsd:restriction base="dms:Note"/>
      </xsd:simpleType>
    </xsd:element>
    <xsd:element name="LegacyStatusonTransfer" ma:index="46" nillable="true" ma:displayName="Legacy Status on Transfer" ma:internalName="LegacyStatusonTransfer">
      <xsd:simpleType>
        <xsd:restriction base="dms:Text">
          <xsd:maxLength value="255"/>
        </xsd:restriction>
      </xsd:simpleType>
    </xsd:element>
    <xsd:element name="LegacyDateClosed" ma:index="47" nillable="true" ma:displayName="Legacy Date Closed" ma:format="DateOnly" ma:internalName="LegacyDateClosed">
      <xsd:simpleType>
        <xsd:restriction base="dms:DateTime"/>
      </xsd:simpleType>
    </xsd:element>
    <xsd:element name="LegacyRecordCategoryIdentifier" ma:index="48" nillable="true" ma:displayName="Legacy Record Category Identifier" ma:internalName="LegacyRecordCategoryIdentifier">
      <xsd:simpleType>
        <xsd:restriction base="dms:Text">
          <xsd:maxLength value="255"/>
        </xsd:restriction>
      </xsd:simpleType>
    </xsd:element>
    <xsd:element name="LegacyDispositionAsOfDate" ma:index="49" nillable="true" ma:displayName="Legacy Disposition as of Date" ma:format="DateOnly" ma:internalName="LegacyDispositionAsOfDate">
      <xsd:simpleType>
        <xsd:restriction base="dms:DateTime"/>
      </xsd:simpleType>
    </xsd:element>
    <xsd:element name="LegacyHomeLocation" ma:index="50" nillable="true" ma:displayName="Legacy Home Location" ma:internalName="LegacyHomeLocation">
      <xsd:simpleType>
        <xsd:restriction base="dms:Text">
          <xsd:maxLength value="255"/>
        </xsd:restriction>
      </xsd:simpleType>
    </xsd:element>
    <xsd:element name="LegacyCurrentLocation" ma:index="51" nillable="true" ma:displayName="Legacy Current Location" ma:internalName="LegacyCurrentLocation">
      <xsd:simpleType>
        <xsd:restriction base="dms:Text">
          <xsd:maxLength value="255"/>
        </xsd:restriction>
      </xsd:simpleType>
    </xsd:element>
    <xsd:element name="LegacyDocumentLink" ma:index="61" nillable="true" ma:displayName="Legacy Document Link" ma:internalName="LegacyDocumentLink">
      <xsd:simpleType>
        <xsd:restriction base="dms:Text">
          <xsd:maxLength value="255"/>
        </xsd:restriction>
      </xsd:simpleType>
    </xsd:element>
    <xsd:element name="LegacyFolderLink" ma:index="62" nillable="true" ma:displayName="Legacy Folder Link" ma:internalName="LegacyFolderLink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72083e-e40c-4314-b43a-827352a1ed2c" elementFormDefault="qualified">
    <xsd:import namespace="http://schemas.microsoft.com/office/2006/documentManagement/types"/>
    <xsd:import namespace="http://schemas.microsoft.com/office/infopath/2007/PartnerControls"/>
    <xsd:element name="LegacyDescriptor" ma:index="42" nillable="true" ma:displayName="Legacy Descriptor" ma:internalName="LegacyDescriptor">
      <xsd:simpleType>
        <xsd:restriction base="dms:Note"/>
      </xsd:simpleType>
    </xsd:element>
    <xsd:element name="LegacyPhysicalFormat" ma:index="52" nillable="true" ma:displayName="Legacy Physical Format" ma:default="0" ma:internalName="LegacyPhysicalFormat">
      <xsd:simpleType>
        <xsd:restriction base="dms:Boolean"/>
      </xsd:simpleType>
    </xsd:element>
    <xsd:element name="LegacyDateFileReceived" ma:index="54" nillable="true" ma:displayName="Legacy Date File Received" ma:format="DateOnly" ma:internalName="LegacyDateFileReceived">
      <xsd:simpleType>
        <xsd:restriction base="dms:DateTime"/>
      </xsd:simpleType>
    </xsd:element>
    <xsd:element name="LegacyDateFileRequested" ma:index="55" nillable="true" ma:displayName="Legacy Date File Requested" ma:format="DateOnly" ma:internalName="LegacyDateFileRequested">
      <xsd:simpleType>
        <xsd:restriction base="dms:DateTime"/>
      </xsd:simpleType>
    </xsd:element>
    <xsd:element name="LegacyDateFileReturned" ma:index="56" nillable="true" ma:displayName="Legacy Date File Returned" ma:format="DateOnly" ma:internalName="LegacyDateFileReturned">
      <xsd:simpleType>
        <xsd:restriction base="dms:DateTime"/>
      </xsd:simpleType>
    </xsd:element>
    <xsd:element name="LegacyMinister" ma:index="57" nillable="true" ma:displayName="Legacy Minister" ma:internalName="LegacyMinister">
      <xsd:simpleType>
        <xsd:restriction base="dms:Text">
          <xsd:maxLength value="255"/>
        </xsd:restriction>
      </xsd:simpleType>
    </xsd:element>
    <xsd:element name="LegacyMP" ma:index="58" nillable="true" ma:displayName="Legacy MP" ma:internalName="LegacyMP">
      <xsd:simpleType>
        <xsd:restriction base="dms:Text">
          <xsd:maxLength value="255"/>
        </xsd:restriction>
      </xsd:simpleType>
    </xsd:element>
    <xsd:element name="LegacyFolderNotes" ma:index="59" nillable="true" ma:displayName="Legacy Folder Notes" ma:internalName="LegacyFolderNotes">
      <xsd:simpleType>
        <xsd:restriction base="dms:Note"/>
      </xsd:simpleType>
    </xsd:element>
    <xsd:element name="LegacyPhysicalItemLocation" ma:index="60" nillable="true" ma:displayName="Legacy Physical Item Location" ma:format="Dropdown" ma:internalName="LegacyPhysicalItemLocation">
      <xsd:simpleType>
        <xsd:restriction base="dms:Choice">
          <xsd:enumeration value="Off-Site"/>
          <xsd:enumeration value="TNA"/>
          <xsd:enumeration value="DECC"/>
        </xsd:restriction>
      </xsd:simpleType>
    </xsd:element>
    <xsd:element name="LegacyRequestType" ma:index="63" nillable="true" ma:displayName="Legacy Request Type" ma:format="Dropdown" ma:internalName="LegacyRequestType">
      <xsd:simpleType>
        <xsd:restriction base="dms:Choice">
          <xsd:enumeration value="FOI"/>
          <xsd:enumeration value="EIR"/>
          <xsd:enumeration value="PQ"/>
          <xsd:enumeration value="MC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e5669f-1bcb-499c-94e0-3ccb733d3d13" elementFormDefault="qualified">
    <xsd:import namespace="http://schemas.microsoft.com/office/2006/documentManagement/types"/>
    <xsd:import namespace="http://schemas.microsoft.com/office/infopath/2007/PartnerControls"/>
    <xsd:element name="LegacyCaseReferenceNumber" ma:index="53" nillable="true" ma:displayName="Legacy Case Reference Number" ma:internalName="LegacyCaseReferenceNumber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7ee40d-0dc3-4599-855d-9121172e71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6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6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66" nillable="true" ma:displayName="Tags" ma:internalName="MediaServiceAutoTags" ma:readOnly="true">
      <xsd:simpleType>
        <xsd:restriction base="dms:Text"/>
      </xsd:simpleType>
    </xsd:element>
    <xsd:element name="MediaServiceOCR" ma:index="6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6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6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7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7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7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75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2c7636-236e-42cf-b41f-ea81ebff1fb2" elementFormDefault="qualified">
    <xsd:import namespace="http://schemas.microsoft.com/office/2006/documentManagement/types"/>
    <xsd:import namespace="http://schemas.microsoft.com/office/infopath/2007/PartnerControls"/>
    <xsd:element name="SharedWithUsers" ma:index="7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7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9EBD877-2373-46F5-8EEB-971F158DB6B2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F9E4C228-B66E-4609-8D46-D451DC60459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F27F3E2-EC52-4495-8007-BFE9F495716F}">
  <ds:schemaRefs>
    <ds:schemaRef ds:uri="http://schemas.microsoft.com/office/2006/documentManagement/types"/>
    <ds:schemaRef ds:uri="a8f60570-4bd3-4f2b-950b-a996de8ab151"/>
    <ds:schemaRef ds:uri="http://schemas.microsoft.com/office/2006/metadata/properties"/>
    <ds:schemaRef ds:uri="http://purl.org/dc/elements/1.1/"/>
    <ds:schemaRef ds:uri="http://schemas.microsoft.com/office/infopath/2007/PartnerControls"/>
    <ds:schemaRef ds:uri="c963a4c1-1bb4-49f2-a011-9c776a7eed2a"/>
    <ds:schemaRef ds:uri="http://schemas.openxmlformats.org/package/2006/metadata/core-properties"/>
    <ds:schemaRef ds:uri="0063f72e-ace3-48fb-9c1f-5b513408b31f"/>
    <ds:schemaRef ds:uri="a48c1141-63c2-43a5-adf8-408f8675018b"/>
    <ds:schemaRef ds:uri="http://purl.org/dc/terms/"/>
    <ds:schemaRef ds:uri="b413c3fd-5a3b-4239-b985-69032e371c04"/>
    <ds:schemaRef ds:uri="a172083e-e40c-4314-b43a-827352a1ed2c"/>
    <ds:schemaRef ds:uri="b67a7830-db79-4a49-bf27-2aff92a2201a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7C7BE6DA-EC82-4BEB-A93D-A405310D62C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Summary</vt:lpstr>
      <vt:lpstr>Graph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Robinson, George (BEIS)</dc:creator>
  <cp:lastModifiedBy>Gibson, Rachel (BEIS)</cp:lastModifiedBy>
  <dcterms:created xsi:type="dcterms:W3CDTF">2018-07-20T14:56:05Z</dcterms:created>
  <dcterms:modified xsi:type="dcterms:W3CDTF">2018-07-25T07:14:14Z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usiness Unit">
    <vt:lpwstr>209;#Heat Networks|a719c814-15ec-40d4-b29a-b124dba5dd03</vt:lpwstr>
  </property>
  <property fmtid="{D5CDD505-2E9C-101B-9397-08002B2CF9AE}" pid="3" name="ContentTypeId">
    <vt:lpwstr>0x0101006C124F8BC4A6A440A0A87443FC9BD6EE</vt:lpwstr>
  </property>
  <property fmtid="{D5CDD505-2E9C-101B-9397-08002B2CF9AE}" pid="4" name="_dlc_DocIdItemGuid">
    <vt:lpwstr>a443fb0b-76de-41e6-a024-455f67ac0fd9</vt:lpwstr>
  </property>
</Properties>
</file>