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.thomas\OneDrive\Documents\"/>
    </mc:Choice>
  </mc:AlternateContent>
  <xr:revisionPtr revIDLastSave="0" documentId="13_ncr:1_{C85594E3-5E1C-48F8-B20C-0E71BA3986EA}" xr6:coauthVersionLast="47" xr6:coauthVersionMax="47" xr10:uidLastSave="{00000000-0000-0000-0000-000000000000}"/>
  <bookViews>
    <workbookView xWindow="-120" yWindow="-120" windowWidth="29040" windowHeight="17520" xr2:uid="{93AD0D24-A244-4987-A12C-06033579EC47}"/>
  </bookViews>
  <sheets>
    <sheet name="Commercial Pipelin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<sst xmlns="http://schemas.openxmlformats.org/spreadsheetml/2006/main" count="175" uniqueCount="80">
  <si>
    <t>Up to 4 years</t>
  </si>
  <si>
    <t>Not Started</t>
  </si>
  <si>
    <t>Below threshold open tender</t>
  </si>
  <si>
    <t>Re-Procurement</t>
  </si>
  <si>
    <t>Framework Agreement</t>
  </si>
  <si>
    <t>Call Handling</t>
  </si>
  <si>
    <t>Foundever</t>
  </si>
  <si>
    <t>Public Enquiries Call Handling Service</t>
  </si>
  <si>
    <t>IT Software</t>
  </si>
  <si>
    <t>Corestream</t>
  </si>
  <si>
    <t>Enterprise Risk Management Software</t>
  </si>
  <si>
    <t>Delib Ltd</t>
  </si>
  <si>
    <t>Survey and consultation software</t>
  </si>
  <si>
    <t>Market research</t>
  </si>
  <si>
    <t>Denford Associates</t>
  </si>
  <si>
    <t>Comms advice and support</t>
  </si>
  <si>
    <t>Republic of Media</t>
  </si>
  <si>
    <t>Media Buying</t>
  </si>
  <si>
    <t>Re-procurement</t>
  </si>
  <si>
    <t>Interpretation Services</t>
  </si>
  <si>
    <t>Clarion Interpreting UK</t>
  </si>
  <si>
    <t>British Sign Language interpretation</t>
  </si>
  <si>
    <t>Estimated Total Contract Duration</t>
  </si>
  <si>
    <t>Estimated Contract Start Date</t>
  </si>
  <si>
    <t>Estimated Procurement Start Date</t>
  </si>
  <si>
    <t>Procurement Status</t>
  </si>
  <si>
    <t>Expected Procurement Route</t>
  </si>
  <si>
    <t>Procurement Proposal</t>
  </si>
  <si>
    <t>Procurement Category</t>
  </si>
  <si>
    <t>Estimated Value Per Annum 
(inc VAT)</t>
  </si>
  <si>
    <t>Current Contract End Date</t>
  </si>
  <si>
    <t>Incumbent Supplier</t>
  </si>
  <si>
    <t>Contract Title</t>
  </si>
  <si>
    <t>May not be required</t>
  </si>
  <si>
    <t>Drafting ITT</t>
  </si>
  <si>
    <t>ITT published</t>
  </si>
  <si>
    <t>Media monitoring inc social media</t>
  </si>
  <si>
    <t>Cision Group</t>
  </si>
  <si>
    <t>Marketing</t>
  </si>
  <si>
    <t>Record and Information Management</t>
  </si>
  <si>
    <t>Restore PLC</t>
  </si>
  <si>
    <t>Record archiving</t>
  </si>
  <si>
    <t>Board Management Platform</t>
  </si>
  <si>
    <t>Diligent Boardbooks</t>
  </si>
  <si>
    <t>Software</t>
  </si>
  <si>
    <t>Perception wave surveys</t>
  </si>
  <si>
    <t>Educational surveys</t>
  </si>
  <si>
    <t>Travel and accommodation bookings</t>
  </si>
  <si>
    <t>Travel services</t>
  </si>
  <si>
    <t>VTQ Qualification and assessment frsmework</t>
  </si>
  <si>
    <t>Exam assessments</t>
  </si>
  <si>
    <t>Mobile voice and data</t>
  </si>
  <si>
    <t>Telecomms</t>
  </si>
  <si>
    <t>Cyber Essentials Plus and Penetration Services</t>
  </si>
  <si>
    <t>IT Services</t>
  </si>
  <si>
    <t>YouGov PLC</t>
  </si>
  <si>
    <t>Clarity PLC</t>
  </si>
  <si>
    <t>Various</t>
  </si>
  <si>
    <t>Vodafone</t>
  </si>
  <si>
    <t>Claranet</t>
  </si>
  <si>
    <t>Venue Bookings</t>
  </si>
  <si>
    <t>Calder Conferences</t>
  </si>
  <si>
    <t>Venue bookings</t>
  </si>
  <si>
    <t>Right to work checks</t>
  </si>
  <si>
    <t>TrustID</t>
  </si>
  <si>
    <t>E-procurement card</t>
  </si>
  <si>
    <t>Barclays Bank</t>
  </si>
  <si>
    <t>Purchasing cards</t>
  </si>
  <si>
    <t>IM Strategic Delivery Partner</t>
  </si>
  <si>
    <t>CGI IT UK</t>
  </si>
  <si>
    <t>Legal Services</t>
  </si>
  <si>
    <t>Intranet improvement</t>
  </si>
  <si>
    <t>N/A</t>
  </si>
  <si>
    <t>New requirement</t>
  </si>
  <si>
    <t>TBA</t>
  </si>
  <si>
    <t>Development, delivery and progress of progress against equality objectives</t>
  </si>
  <si>
    <t>?</t>
  </si>
  <si>
    <t>Consultancy</t>
  </si>
  <si>
    <t>To be confirmed</t>
  </si>
  <si>
    <t>Secure By Design implementation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</si>
</sst>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[$£-809]#,##0.00"/>
    <numFmt numFmtId="165" formatCode="[$£-809]#,##0"/>
  </numFmts>
  <fonts count="4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1" fillId="2" borderId="1" xfId="0" applyNumberFormat="1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6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10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fficequal.sharepoint.com/sites/archive/newdocs/corp/Procurement/00%20-%20Contracts%20Register.xlsx" TargetMode="External"/><Relationship Id="rId1" Type="http://schemas.openxmlformats.org/officeDocument/2006/relationships/externalLinkPath" Target="https://officequal.sharepoint.com/sites/archive/newdocs/corp/Procurement/00%20-%20Contracts%20Regi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&quot;OF&quot; References"/>
      <sheetName val="Expired Contracts"/>
      <sheetName val="Live Contracts (£12k+) INC VAT"/>
      <sheetName val="WIP Contracts (£12k+) INC VAT"/>
      <sheetName val="Monthly contract moves"/>
      <sheetName val="SMS £10k+"/>
      <sheetName val="Activity checklist"/>
    </sheetNames>
    <sheetDataSet>
      <sheetData sheetId="0"/>
      <sheetData sheetId="1"/>
      <sheetData sheetId="2">
        <row r="94">
          <cell r="C94" t="str">
            <v>Gowling WLG (UK) LLP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F45D1-E12C-4DBB-9AA0-F6EC5BC3CAC0}">
  <sheetPr>
    <tabColor rgb="FF92D050"/>
  </sheetPr>
  <dimension ref="A1:K23"/>
  <sheetViews>
    <sheetView tabSelected="1" workbookViewId="0">
      <selection activeCell="D27" sqref="D27"/>
    </sheetView>
  </sheetViews>
  <sheetFormatPr defaultColWidth="8.85546875" defaultRowHeight="15" x14ac:dyDescent="0.25"/>
  <cols>
    <col min="1" max="1" width="22.42578125" style="16" customWidth="1"/>
    <col min="2" max="2" width="18.42578125" style="17" bestFit="1" customWidth="1"/>
    <col min="3" max="3" width="18.140625" style="18" customWidth="1"/>
    <col min="4" max="4" width="16.42578125" style="18" customWidth="1"/>
    <col min="5" max="5" width="17" style="19" bestFit="1" customWidth="1"/>
    <col min="6" max="6" width="19.42578125" style="18" customWidth="1"/>
    <col min="7" max="7" width="23.42578125" style="19" customWidth="1"/>
    <col min="8" max="8" width="16.140625" style="19" customWidth="1"/>
    <col min="9" max="9" width="18" style="18" customWidth="1"/>
    <col min="10" max="10" width="17.140625" style="18" customWidth="1"/>
    <col min="11" max="11" width="16.85546875" style="18" customWidth="1"/>
  </cols>
  <sheetData>
    <row r="1" spans="1:11" ht="60" x14ac:dyDescent="0.25">
      <c r="A1" s="14" t="s">
        <v>32</v>
      </c>
      <c r="B1" s="13" t="s">
        <v>31</v>
      </c>
      <c r="C1" s="12" t="s">
        <v>30</v>
      </c>
      <c r="D1" s="12" t="s">
        <v>29</v>
      </c>
      <c r="E1" s="12" t="s">
        <v>28</v>
      </c>
      <c r="F1" s="12" t="s">
        <v>27</v>
      </c>
      <c r="G1" s="12" t="s">
        <v>26</v>
      </c>
      <c r="H1" s="12" t="s">
        <v>25</v>
      </c>
      <c r="I1" s="12" t="s">
        <v>24</v>
      </c>
      <c r="J1" s="12" t="s">
        <v>23</v>
      </c>
      <c r="K1" s="12" t="s">
        <v>22</v>
      </c>
    </row>
    <row r="2" spans="1:11" ht="28.5" x14ac:dyDescent="0.25">
      <c r="A2" s="8" t="s">
        <v>21</v>
      </c>
      <c r="B2" s="8" t="s">
        <v>20</v>
      </c>
      <c r="C2" s="2">
        <v>45930</v>
      </c>
      <c r="D2" s="11">
        <v>15000</v>
      </c>
      <c r="E2" s="10" t="s">
        <v>19</v>
      </c>
      <c r="F2" s="10" t="s">
        <v>18</v>
      </c>
      <c r="G2" s="10" t="s">
        <v>2</v>
      </c>
      <c r="H2" s="9" t="s">
        <v>34</v>
      </c>
      <c r="I2" s="2">
        <v>45748</v>
      </c>
      <c r="J2" s="2">
        <v>45940</v>
      </c>
      <c r="K2" s="1" t="s">
        <v>0</v>
      </c>
    </row>
    <row r="3" spans="1:11" x14ac:dyDescent="0.25">
      <c r="A3" s="7" t="s">
        <v>17</v>
      </c>
      <c r="B3" s="6" t="s">
        <v>16</v>
      </c>
      <c r="C3" s="2">
        <v>46004</v>
      </c>
      <c r="D3" s="5">
        <v>96000</v>
      </c>
      <c r="E3" s="3" t="s">
        <v>13</v>
      </c>
      <c r="F3" s="4" t="s">
        <v>3</v>
      </c>
      <c r="G3" s="3" t="s">
        <v>4</v>
      </c>
      <c r="H3" s="3" t="s">
        <v>1</v>
      </c>
      <c r="I3" s="2">
        <v>45992</v>
      </c>
      <c r="J3" s="2">
        <v>46023</v>
      </c>
      <c r="K3" s="1" t="s">
        <v>0</v>
      </c>
    </row>
    <row r="4" spans="1:11" ht="28.5" x14ac:dyDescent="0.25">
      <c r="A4" s="7" t="s">
        <v>15</v>
      </c>
      <c r="B4" s="6" t="s">
        <v>14</v>
      </c>
      <c r="C4" s="2">
        <v>46112</v>
      </c>
      <c r="D4" s="5">
        <v>90000</v>
      </c>
      <c r="E4" s="3" t="s">
        <v>13</v>
      </c>
      <c r="F4" s="4" t="s">
        <v>33</v>
      </c>
      <c r="G4" s="3" t="s">
        <v>4</v>
      </c>
      <c r="H4" s="3" t="s">
        <v>1</v>
      </c>
      <c r="I4" s="2">
        <v>45992</v>
      </c>
      <c r="J4" s="2">
        <v>46113</v>
      </c>
      <c r="K4" s="1" t="s">
        <v>0</v>
      </c>
    </row>
    <row r="5" spans="1:11" ht="28.5" x14ac:dyDescent="0.25">
      <c r="A5" s="7" t="s">
        <v>12</v>
      </c>
      <c r="B5" s="6" t="s">
        <v>11</v>
      </c>
      <c r="C5" s="2">
        <v>46000</v>
      </c>
      <c r="D5" s="5">
        <v>12000</v>
      </c>
      <c r="E5" s="3" t="s">
        <v>8</v>
      </c>
      <c r="F5" s="4" t="s">
        <v>3</v>
      </c>
      <c r="G5" s="3" t="s">
        <v>4</v>
      </c>
      <c r="H5" s="3" t="s">
        <v>1</v>
      </c>
      <c r="I5" s="2">
        <v>45931</v>
      </c>
      <c r="J5" s="2">
        <v>46001</v>
      </c>
      <c r="K5" s="1" t="s">
        <v>0</v>
      </c>
    </row>
    <row r="6" spans="1:11" ht="28.5" x14ac:dyDescent="0.25">
      <c r="A6" s="7" t="s">
        <v>10</v>
      </c>
      <c r="B6" s="6" t="s">
        <v>9</v>
      </c>
      <c r="C6" s="2">
        <v>45900</v>
      </c>
      <c r="D6" s="5">
        <v>20000</v>
      </c>
      <c r="E6" s="3" t="s">
        <v>8</v>
      </c>
      <c r="F6" s="4" t="s">
        <v>3</v>
      </c>
      <c r="G6" s="3" t="s">
        <v>2</v>
      </c>
      <c r="H6" s="3" t="s">
        <v>35</v>
      </c>
      <c r="I6" s="2">
        <v>45658</v>
      </c>
      <c r="J6" s="2">
        <v>45870</v>
      </c>
      <c r="K6" s="1" t="s">
        <v>0</v>
      </c>
    </row>
    <row r="7" spans="1:11" ht="28.5" x14ac:dyDescent="0.25">
      <c r="A7" s="15" t="s">
        <v>7</v>
      </c>
      <c r="B7" s="6" t="s">
        <v>6</v>
      </c>
      <c r="C7" s="2">
        <v>45838</v>
      </c>
      <c r="D7" s="5">
        <v>12000</v>
      </c>
      <c r="E7" s="3" t="s">
        <v>5</v>
      </c>
      <c r="F7" s="4" t="s">
        <v>3</v>
      </c>
      <c r="G7" s="3" t="s">
        <v>4</v>
      </c>
      <c r="H7" s="3" t="s">
        <v>35</v>
      </c>
      <c r="I7" s="2">
        <v>45717</v>
      </c>
      <c r="J7" s="2">
        <v>45870</v>
      </c>
      <c r="K7" s="1" t="s">
        <v>0</v>
      </c>
    </row>
    <row r="8" spans="1:11" ht="28.5" x14ac:dyDescent="0.25">
      <c r="A8" s="7" t="s">
        <v>36</v>
      </c>
      <c r="B8" s="6" t="s">
        <v>37</v>
      </c>
      <c r="C8" s="2">
        <v>46102</v>
      </c>
      <c r="D8" s="5">
        <v>12000</v>
      </c>
      <c r="E8" s="3" t="s">
        <v>38</v>
      </c>
      <c r="F8" s="4" t="s">
        <v>18</v>
      </c>
      <c r="G8" s="3" t="s">
        <v>4</v>
      </c>
      <c r="H8" s="3" t="s">
        <v>1</v>
      </c>
      <c r="I8" s="2">
        <v>46023</v>
      </c>
      <c r="J8" s="2">
        <v>46113</v>
      </c>
      <c r="K8" s="4" t="s">
        <v>0</v>
      </c>
    </row>
    <row r="9" spans="1:11" ht="42.75" x14ac:dyDescent="0.25">
      <c r="A9" s="7" t="s">
        <v>39</v>
      </c>
      <c r="B9" s="6" t="s">
        <v>40</v>
      </c>
      <c r="C9" s="2">
        <v>46357</v>
      </c>
      <c r="D9" s="5">
        <v>23000</v>
      </c>
      <c r="E9" s="3" t="s">
        <v>41</v>
      </c>
      <c r="F9" s="4" t="s">
        <v>18</v>
      </c>
      <c r="G9" s="3" t="s">
        <v>4</v>
      </c>
      <c r="H9" s="3" t="s">
        <v>1</v>
      </c>
      <c r="I9" s="2">
        <v>46266</v>
      </c>
      <c r="J9" s="2">
        <v>46388</v>
      </c>
      <c r="K9" s="4" t="s">
        <v>0</v>
      </c>
    </row>
    <row r="10" spans="1:11" ht="28.5" x14ac:dyDescent="0.25">
      <c r="A10" s="7" t="s">
        <v>42</v>
      </c>
      <c r="B10" s="6" t="s">
        <v>43</v>
      </c>
      <c r="C10" s="2">
        <v>46332</v>
      </c>
      <c r="D10" s="5">
        <v>11000</v>
      </c>
      <c r="E10" s="3" t="s">
        <v>44</v>
      </c>
      <c r="F10" s="4" t="s">
        <v>18</v>
      </c>
      <c r="G10" s="3" t="s">
        <v>4</v>
      </c>
      <c r="H10" s="3" t="s">
        <v>1</v>
      </c>
      <c r="I10" s="2">
        <v>46235</v>
      </c>
      <c r="J10" s="2">
        <v>46327</v>
      </c>
      <c r="K10" s="4" t="s">
        <v>0</v>
      </c>
    </row>
    <row r="11" spans="1:11" ht="28.5" x14ac:dyDescent="0.25">
      <c r="A11" s="7" t="s">
        <v>45</v>
      </c>
      <c r="B11" s="6" t="s">
        <v>55</v>
      </c>
      <c r="C11" s="2">
        <v>46292</v>
      </c>
      <c r="D11" s="5">
        <v>133000</v>
      </c>
      <c r="E11" s="6" t="s">
        <v>46</v>
      </c>
      <c r="F11" s="4" t="s">
        <v>18</v>
      </c>
      <c r="G11" s="3" t="s">
        <v>4</v>
      </c>
      <c r="H11" s="3" t="s">
        <v>1</v>
      </c>
      <c r="I11" s="2">
        <v>46143</v>
      </c>
      <c r="J11" s="2">
        <v>46296</v>
      </c>
      <c r="K11" s="4" t="s">
        <v>0</v>
      </c>
    </row>
    <row r="12" spans="1:11" ht="42.75" x14ac:dyDescent="0.25">
      <c r="A12" s="7" t="s">
        <v>47</v>
      </c>
      <c r="B12" s="6" t="s">
        <v>56</v>
      </c>
      <c r="C12" s="2">
        <v>46369</v>
      </c>
      <c r="D12" s="5">
        <v>180000</v>
      </c>
      <c r="E12" s="6" t="s">
        <v>48</v>
      </c>
      <c r="F12" s="4" t="s">
        <v>18</v>
      </c>
      <c r="G12" s="3" t="s">
        <v>4</v>
      </c>
      <c r="H12" s="3" t="s">
        <v>1</v>
      </c>
      <c r="I12" s="2">
        <v>46266</v>
      </c>
      <c r="J12" s="2">
        <v>46388</v>
      </c>
      <c r="K12" s="4" t="s">
        <v>0</v>
      </c>
    </row>
    <row r="13" spans="1:11" ht="42.75" x14ac:dyDescent="0.25">
      <c r="A13" s="7" t="s">
        <v>49</v>
      </c>
      <c r="B13" s="6" t="s">
        <v>57</v>
      </c>
      <c r="C13" s="2">
        <v>46208</v>
      </c>
      <c r="D13" s="5">
        <v>150000</v>
      </c>
      <c r="E13" s="6" t="s">
        <v>50</v>
      </c>
      <c r="F13" s="4" t="s">
        <v>18</v>
      </c>
      <c r="G13" s="3" t="s">
        <v>4</v>
      </c>
      <c r="H13" s="3" t="s">
        <v>1</v>
      </c>
      <c r="I13" s="2">
        <v>46054</v>
      </c>
      <c r="J13" s="2">
        <v>46204</v>
      </c>
      <c r="K13" s="4" t="s">
        <v>0</v>
      </c>
    </row>
    <row r="14" spans="1:11" x14ac:dyDescent="0.25">
      <c r="A14" s="7" t="s">
        <v>51</v>
      </c>
      <c r="B14" s="6" t="s">
        <v>58</v>
      </c>
      <c r="C14" s="2">
        <v>46093</v>
      </c>
      <c r="D14" s="5">
        <v>10000</v>
      </c>
      <c r="E14" s="6" t="s">
        <v>52</v>
      </c>
      <c r="F14" s="4" t="s">
        <v>18</v>
      </c>
      <c r="G14" s="3" t="s">
        <v>4</v>
      </c>
      <c r="H14" s="3" t="s">
        <v>1</v>
      </c>
      <c r="I14" s="2">
        <v>45992</v>
      </c>
      <c r="J14" s="2">
        <v>46082</v>
      </c>
      <c r="K14" s="4" t="s">
        <v>0</v>
      </c>
    </row>
    <row r="15" spans="1:11" ht="42.75" x14ac:dyDescent="0.25">
      <c r="A15" s="7" t="s">
        <v>53</v>
      </c>
      <c r="B15" s="6" t="s">
        <v>59</v>
      </c>
      <c r="C15" s="2">
        <v>46334</v>
      </c>
      <c r="D15" s="5">
        <v>80000</v>
      </c>
      <c r="E15" s="6" t="s">
        <v>54</v>
      </c>
      <c r="F15" s="4" t="s">
        <v>18</v>
      </c>
      <c r="G15" s="3" t="s">
        <v>4</v>
      </c>
      <c r="H15" s="3" t="s">
        <v>1</v>
      </c>
      <c r="I15" s="2">
        <v>46235</v>
      </c>
      <c r="J15" s="2">
        <v>46327</v>
      </c>
      <c r="K15" s="4" t="s">
        <v>0</v>
      </c>
    </row>
    <row r="16" spans="1:11" x14ac:dyDescent="0.25">
      <c r="A16" s="7" t="s">
        <v>60</v>
      </c>
      <c r="B16" s="6" t="s">
        <v>61</v>
      </c>
      <c r="C16" s="2">
        <v>46369</v>
      </c>
      <c r="D16" s="5">
        <v>180000</v>
      </c>
      <c r="E16" s="3" t="s">
        <v>62</v>
      </c>
      <c r="F16" s="4" t="s">
        <v>18</v>
      </c>
      <c r="G16" s="3" t="s">
        <v>4</v>
      </c>
      <c r="H16" s="3" t="s">
        <v>1</v>
      </c>
      <c r="I16" s="2">
        <v>46266</v>
      </c>
      <c r="J16" s="2">
        <v>46388</v>
      </c>
      <c r="K16" s="4" t="s">
        <v>0</v>
      </c>
    </row>
    <row r="17" spans="1:11" ht="28.5" x14ac:dyDescent="0.25">
      <c r="A17" s="7" t="s">
        <v>63</v>
      </c>
      <c r="B17" s="6" t="s">
        <v>64</v>
      </c>
      <c r="C17" s="2">
        <v>46101</v>
      </c>
      <c r="D17" s="5">
        <v>6000</v>
      </c>
      <c r="E17" s="3" t="s">
        <v>63</v>
      </c>
      <c r="F17" s="4" t="s">
        <v>18</v>
      </c>
      <c r="G17" s="3" t="s">
        <v>4</v>
      </c>
      <c r="H17" s="3" t="s">
        <v>1</v>
      </c>
      <c r="I17" s="2">
        <v>46023</v>
      </c>
      <c r="J17" s="2">
        <v>46113</v>
      </c>
      <c r="K17" s="4" t="s">
        <v>0</v>
      </c>
    </row>
    <row r="18" spans="1:11" ht="28.5" x14ac:dyDescent="0.25">
      <c r="A18" s="7" t="s">
        <v>65</v>
      </c>
      <c r="B18" s="6" t="s">
        <v>66</v>
      </c>
      <c r="C18" s="2">
        <v>46326</v>
      </c>
      <c r="D18" s="5">
        <v>30000</v>
      </c>
      <c r="E18" s="3" t="s">
        <v>67</v>
      </c>
      <c r="F18" s="4" t="s">
        <v>18</v>
      </c>
      <c r="G18" s="3" t="s">
        <v>4</v>
      </c>
      <c r="H18" s="3" t="s">
        <v>1</v>
      </c>
      <c r="I18" s="2">
        <v>46204</v>
      </c>
      <c r="J18" s="2">
        <v>46327</v>
      </c>
      <c r="K18" s="4" t="s">
        <v>0</v>
      </c>
    </row>
    <row r="19" spans="1:11" ht="28.5" x14ac:dyDescent="0.25">
      <c r="A19" s="7" t="s">
        <v>68</v>
      </c>
      <c r="B19" s="6" t="s">
        <v>69</v>
      </c>
      <c r="C19" s="2">
        <v>46119</v>
      </c>
      <c r="D19" s="5">
        <v>480000</v>
      </c>
      <c r="E19" s="3" t="s">
        <v>54</v>
      </c>
      <c r="F19" s="4" t="s">
        <v>18</v>
      </c>
      <c r="G19" s="3" t="s">
        <v>4</v>
      </c>
      <c r="H19" s="3" t="s">
        <v>1</v>
      </c>
      <c r="I19" s="2">
        <v>45992</v>
      </c>
      <c r="J19" s="2">
        <v>46113</v>
      </c>
      <c r="K19" s="4" t="s">
        <v>0</v>
      </c>
    </row>
    <row r="20" spans="1:11" x14ac:dyDescent="0.25">
      <c r="A20" s="7" t="s">
        <v>70</v>
      </c>
      <c r="B20" s="6" t="str">
        <f>'[1]Live Contracts (£12k+) INC VAT'!$C$94</f>
        <v>Gowling WLG (UK) LLP</v>
      </c>
      <c r="C20" s="2">
        <v>46203</v>
      </c>
      <c r="D20" s="5">
        <v>140000</v>
      </c>
      <c r="E20" s="3" t="s">
        <v>70</v>
      </c>
      <c r="F20" s="4" t="s">
        <v>18</v>
      </c>
      <c r="G20" s="3" t="s">
        <v>4</v>
      </c>
      <c r="H20" s="3" t="s">
        <v>1</v>
      </c>
      <c r="I20" s="2">
        <v>46082</v>
      </c>
      <c r="J20" s="2">
        <v>46204</v>
      </c>
      <c r="K20" s="4" t="s">
        <v>0</v>
      </c>
    </row>
    <row r="21" spans="1:11" x14ac:dyDescent="0.25">
      <c r="A21" s="7" t="s">
        <v>71</v>
      </c>
      <c r="B21" s="6" t="s">
        <v>72</v>
      </c>
      <c r="C21" s="4" t="s">
        <v>72</v>
      </c>
      <c r="D21" s="5">
        <v>44000</v>
      </c>
      <c r="E21" s="3" t="s">
        <v>54</v>
      </c>
      <c r="F21" s="4" t="s">
        <v>73</v>
      </c>
      <c r="G21" s="3" t="s">
        <v>74</v>
      </c>
      <c r="H21" s="3" t="s">
        <v>1</v>
      </c>
      <c r="I21" s="2" t="s">
        <v>78</v>
      </c>
      <c r="J21" s="2" t="s">
        <v>78</v>
      </c>
      <c r="K21" s="4" t="s">
        <v>0</v>
      </c>
    </row>
    <row r="22" spans="1:11" ht="57" x14ac:dyDescent="0.25">
      <c r="A22" s="7" t="s">
        <v>75</v>
      </c>
      <c r="B22" s="6" t="s">
        <v>72</v>
      </c>
      <c r="C22" s="4" t="s">
        <v>72</v>
      </c>
      <c r="D22" s="4" t="s">
        <v>76</v>
      </c>
      <c r="E22" s="3" t="s">
        <v>77</v>
      </c>
      <c r="F22" s="4" t="s">
        <v>73</v>
      </c>
      <c r="G22" s="3" t="s">
        <v>74</v>
      </c>
      <c r="H22" s="3" t="s">
        <v>1</v>
      </c>
      <c r="I22" s="2" t="s">
        <v>78</v>
      </c>
      <c r="J22" s="2" t="s">
        <v>78</v>
      </c>
      <c r="K22" s="4" t="s">
        <v>0</v>
      </c>
    </row>
    <row r="23" spans="1:11" ht="28.5" x14ac:dyDescent="0.25">
      <c r="A23" s="7" t="s">
        <v>79</v>
      </c>
      <c r="B23" s="6" t="s">
        <v>72</v>
      </c>
      <c r="C23" s="4" t="s">
        <v>72</v>
      </c>
      <c r="D23" s="4" t="s">
        <v>76</v>
      </c>
      <c r="E23" s="3" t="s">
        <v>54</v>
      </c>
      <c r="F23" s="4" t="s">
        <v>73</v>
      </c>
      <c r="G23" s="3" t="s">
        <v>74</v>
      </c>
      <c r="H23" s="3" t="s">
        <v>1</v>
      </c>
      <c r="I23" s="4" t="s">
        <v>78</v>
      </c>
      <c r="J23" s="4" t="s">
        <v>78</v>
      </c>
      <c r="K23" s="4" t="s">
        <v>0</v>
      </c>
    </row>
  </sheetData>
  <conditionalFormatting sqref="B2">
    <cfRule type="expression" dxfId="9" priority="13">
      <formula>IF((E2)="New Initiative",(TRUE()),(FALSE()))</formula>
    </cfRule>
    <cfRule type="expression" dxfId="8" priority="14">
      <formula>IF((E2)="OfS Framework Call-Off",(TRUE()),(FALSE()))</formula>
    </cfRule>
  </conditionalFormatting>
  <conditionalFormatting sqref="H2">
    <cfRule type="expression" dxfId="7" priority="5">
      <formula>IF((C2)="OfS Framework Call-Off",(TRUE()),(FALSE()))</formula>
    </cfRule>
    <cfRule type="expression" dxfId="6" priority="6">
      <formula>IF((C2)="Exempt Legal Services",(TRUE()),(FALSE()))</formula>
    </cfRule>
    <cfRule type="expression" dxfId="5" priority="7">
      <formula>IF((C2)="STA",(TRUE()),(FALSE()))</formula>
    </cfRule>
    <cfRule type="expression" dxfId="4" priority="8">
      <formula>IF((#REF!)="Variation/Extension",(TRUE()),(FALSE()))</formula>
    </cfRule>
  </conditionalFormatting>
  <conditionalFormatting sqref="K2:K7">
    <cfRule type="expression" dxfId="3" priority="9">
      <formula>IF((C2)="OfS Framework Call-Off",(TRUE()),(FALSE()))</formula>
    </cfRule>
    <cfRule type="expression" dxfId="2" priority="10">
      <formula>IF((C2)="Exempt Legal Services",(TRUE()),(FALSE()))</formula>
    </cfRule>
    <cfRule type="expression" dxfId="1" priority="11">
      <formula>IF((#REF!)="Variation/Extension",(TRUE()),(FALSE()))</formula>
    </cfRule>
    <cfRule type="expression" dxfId="0" priority="12">
      <formula>IF((C2)="STA",(TRUE()),(FALSE()))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Pipeline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Thomas</dc:creator>
  <cp:lastModifiedBy>David Thomas</cp:lastModifiedBy>
  <cp:lastPrinted>2025-04-09T08:19:01Z</cp:lastPrinted>
  <dcterms:created xsi:type="dcterms:W3CDTF">2024-10-09T07:57:09Z</dcterms:created>
  <dcterms:modified xsi:type="dcterms:W3CDTF">2025-04-10T10:55:10Z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be94f5-dfb4-4272-ae26-3844425b2bbf_Enabled">
    <vt:lpwstr>true</vt:lpwstr>
  </property>
  <property fmtid="{D5CDD505-2E9C-101B-9397-08002B2CF9AE}" pid="3" name="MSIP_Label_bdbe94f5-dfb4-4272-ae26-3844425b2bbf_SetDate">
    <vt:lpwstr>2024-10-09T07:58:36Z</vt:lpwstr>
  </property>
  <property fmtid="{D5CDD505-2E9C-101B-9397-08002B2CF9AE}" pid="4" name="MSIP_Label_bdbe94f5-dfb4-4272-ae26-3844425b2bbf_Method">
    <vt:lpwstr>Privileged</vt:lpwstr>
  </property>
  <property fmtid="{D5CDD505-2E9C-101B-9397-08002B2CF9AE}" pid="5" name="MSIP_Label_bdbe94f5-dfb4-4272-ae26-3844425b2bbf_Name">
    <vt:lpwstr>Official</vt:lpwstr>
  </property>
  <property fmtid="{D5CDD505-2E9C-101B-9397-08002B2CF9AE}" pid="6" name="MSIP_Label_bdbe94f5-dfb4-4272-ae26-3844425b2bbf_SiteId">
    <vt:lpwstr>8e336469-1c6b-4b0b-a06c-748a7c586f7c</vt:lpwstr>
  </property>
  <property fmtid="{D5CDD505-2E9C-101B-9397-08002B2CF9AE}" pid="7" name="MSIP_Label_bdbe94f5-dfb4-4272-ae26-3844425b2bbf_ActionId">
    <vt:lpwstr>911bbc79-d1f3-46dc-8d33-52a8bdc70287</vt:lpwstr>
  </property>
  <property fmtid="{D5CDD505-2E9C-101B-9397-08002B2CF9AE}" pid="8" name="MSIP_Label_bdbe94f5-dfb4-4272-ae26-3844425b2bbf_ContentBits">
    <vt:lpwstr>0</vt:lpwstr>
  </property>
</Properties>
</file>