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beisgov-my.sharepoint.com/personal/kevin_harris_energysecurity_gov_uk/Documents/GOV.UK/SHDF/"/>
    </mc:Choice>
  </mc:AlternateContent>
  <xr:revisionPtr revIDLastSave="0" documentId="8_{A688B785-363B-4E2E-B947-9868EE76748D}" xr6:coauthVersionLast="47" xr6:coauthVersionMax="47" xr10:uidLastSave="{00000000-0000-0000-0000-000000000000}"/>
  <bookViews>
    <workbookView xWindow="-110" yWindow="-110" windowWidth="19420" windowHeight="10420" xr2:uid="{00000000-000D-0000-FFFF-FFFF00000000}"/>
  </bookViews>
  <sheets>
    <sheet name="Cover_sheet" sheetId="7" r:id="rId1"/>
    <sheet name="Contents" sheetId="2" r:id="rId2"/>
    <sheet name="Notes" sheetId="110" r:id="rId3"/>
    <sheet name="Benefits Estimates" sheetId="84" r:id="rId4"/>
    <sheet name="Summary" sheetId="1" r:id="rId5"/>
    <sheet name="Charts" sheetId="185" r:id="rId6"/>
    <sheet name="T1" sheetId="190" r:id="rId7"/>
    <sheet name="T2" sheetId="191" r:id="rId8"/>
    <sheet name="T3.1" sheetId="105" r:id="rId9"/>
    <sheet name="T3.2" sheetId="45" r:id="rId10"/>
    <sheet name="T3.3" sheetId="192" r:id="rId11"/>
    <sheet name="T4.1" sheetId="108" r:id="rId12"/>
    <sheet name="T4.2" sheetId="144" r:id="rId13"/>
    <sheet name="T4.3" sheetId="196" r:id="rId14"/>
    <sheet name="T5.1" sheetId="23" r:id="rId15"/>
    <sheet name="T5.2" sheetId="140" r:id="rId16"/>
    <sheet name="T6.1" sheetId="25" r:id="rId17"/>
    <sheet name="T6.2" sheetId="126" r:id="rId18"/>
    <sheet name="T7" sheetId="26" r:id="rId19"/>
    <sheet name="T8" sheetId="109" r:id="rId20"/>
    <sheet name="T9.1" sheetId="71" r:id="rId21"/>
    <sheet name="T9.2" sheetId="124" r:id="rId22"/>
    <sheet name="T10.1" sheetId="94" r:id="rId23"/>
    <sheet name="T10.2" sheetId="160" r:id="rId24"/>
    <sheet name="SHDF Wave 1 LA List" sheetId="46" r:id="rId25"/>
    <sheet name="SHDF Wave 2.1 GR List" sheetId="107" r:id="rId26"/>
  </sheets>
  <definedNames>
    <definedName name="_AMO_SingleObject_263644888_ROM_F0.SEC2.Tabulate_1.SEC1.BDY.Cross_tabular_summary_report_Table_1" localSheetId="3" hidden="1">#REF!</definedName>
    <definedName name="_AMO_SingleObject_263644888_ROM_F0.SEC2.Tabulate_1.SEC1.BDY.Cross_tabular_summary_report_Table_1" localSheetId="22" hidden="1">#REF!</definedName>
    <definedName name="_AMO_SingleObject_263644888_ROM_F0.SEC2.Tabulate_1.SEC1.BDY.Cross_tabular_summary_report_Table_1" localSheetId="23" hidden="1">#REF!</definedName>
    <definedName name="_AMO_SingleObject_263644888_ROM_F0.SEC2.Tabulate_1.SEC1.BDY.Cross_tabular_summary_report_Table_1" localSheetId="14" hidden="1">#REF!</definedName>
    <definedName name="_AMO_SingleObject_263644888_ROM_F0.SEC2.Tabulate_1.SEC1.BDY.Cross_tabular_summary_report_Table_1" localSheetId="15" hidden="1">#REF!</definedName>
    <definedName name="_AMO_SingleObject_263644888_ROM_F0.SEC2.Tabulate_1.SEC1.BDY.Cross_tabular_summary_report_Table_1" localSheetId="16" hidden="1">#REF!</definedName>
    <definedName name="_AMO_SingleObject_263644888_ROM_F0.SEC2.Tabulate_1.SEC1.BDY.Cross_tabular_summary_report_Table_1" localSheetId="17" hidden="1">#REF!</definedName>
    <definedName name="_AMO_SingleObject_263644888_ROM_F0.SEC2.Tabulate_1.SEC1.BDY.Cross_tabular_summary_report_Table_1" localSheetId="19" hidden="1">#REF!</definedName>
    <definedName name="_AMO_SingleObject_263644888_ROM_F0.SEC2.Tabulate_1.SEC1.BDY.Cross_tabular_summary_report_Table_1" hidden="1">#REF!</definedName>
    <definedName name="_AMO_SingleObject_263644888_ROM_F0.SEC2.Tabulate_2.SEC1.BDY.Cross_tabular_summary_report_Table_1" localSheetId="3" hidden="1">#REF!</definedName>
    <definedName name="_AMO_SingleObject_263644888_ROM_F0.SEC2.Tabulate_2.SEC1.BDY.Cross_tabular_summary_report_Table_1" localSheetId="14" hidden="1">#REF!</definedName>
    <definedName name="_AMO_SingleObject_263644888_ROM_F0.SEC2.Tabulate_2.SEC1.BDY.Cross_tabular_summary_report_Table_1" localSheetId="15" hidden="1">#REF!</definedName>
    <definedName name="_AMO_SingleObject_263644888_ROM_F0.SEC2.Tabulate_2.SEC1.BDY.Cross_tabular_summary_report_Table_1" localSheetId="16" hidden="1">#REF!</definedName>
    <definedName name="_AMO_SingleObject_263644888_ROM_F0.SEC2.Tabulate_2.SEC1.BDY.Cross_tabular_summary_report_Table_1" localSheetId="17" hidden="1">#REF!</definedName>
    <definedName name="_AMO_SingleObject_263644888_ROM_F0.SEC2.Tabulate_2.SEC1.BDY.Cross_tabular_summary_report_Table_1" localSheetId="19" hidden="1">#REF!</definedName>
    <definedName name="_AMO_SingleObject_263644888_ROM_F0.SEC2.Tabulate_2.SEC1.BDY.Cross_tabular_summary_report_Table_1" hidden="1">#REF!</definedName>
    <definedName name="_AMO_SingleObject_372430344_ROM_F0.SEC2.Tabulate_1.SEC1.BDY.Cross_tabular_summary_report_Table_1" localSheetId="3" hidden="1">#REF!</definedName>
    <definedName name="_AMO_SingleObject_372430344_ROM_F0.SEC2.Tabulate_1.SEC1.BDY.Cross_tabular_summary_report_Table_1" localSheetId="14" hidden="1">#REF!</definedName>
    <definedName name="_AMO_SingleObject_372430344_ROM_F0.SEC2.Tabulate_1.SEC1.BDY.Cross_tabular_summary_report_Table_1" localSheetId="15" hidden="1">#REF!</definedName>
    <definedName name="_AMO_SingleObject_372430344_ROM_F0.SEC2.Tabulate_1.SEC1.BDY.Cross_tabular_summary_report_Table_1" localSheetId="16" hidden="1">#REF!</definedName>
    <definedName name="_AMO_SingleObject_372430344_ROM_F0.SEC2.Tabulate_1.SEC1.BDY.Cross_tabular_summary_report_Table_1" localSheetId="17" hidden="1">#REF!</definedName>
    <definedName name="_AMO_SingleObject_372430344_ROM_F0.SEC2.Tabulate_1.SEC1.BDY.Cross_tabular_summary_report_Table_1" localSheetId="19" hidden="1">#REF!</definedName>
    <definedName name="_AMO_SingleObject_372430344_ROM_F0.SEC2.Tabulate_1.SEC1.BDY.Cross_tabular_summary_report_Table_1" hidden="1">#REF!</definedName>
    <definedName name="_AMO_SingleObject_372430344_ROM_F0.SEC2.Tabulate_1.SEC1.FTR.TXT1" localSheetId="3" hidden="1">#REF!</definedName>
    <definedName name="_AMO_SingleObject_372430344_ROM_F0.SEC2.Tabulate_1.SEC1.FTR.TXT1" localSheetId="14" hidden="1">#REF!</definedName>
    <definedName name="_AMO_SingleObject_372430344_ROM_F0.SEC2.Tabulate_1.SEC1.FTR.TXT1" localSheetId="15" hidden="1">#REF!</definedName>
    <definedName name="_AMO_SingleObject_372430344_ROM_F0.SEC2.Tabulate_1.SEC1.FTR.TXT1" localSheetId="16" hidden="1">#REF!</definedName>
    <definedName name="_AMO_SingleObject_372430344_ROM_F0.SEC2.Tabulate_1.SEC1.FTR.TXT1" localSheetId="17" hidden="1">#REF!</definedName>
    <definedName name="_AMO_SingleObject_372430344_ROM_F0.SEC2.Tabulate_1.SEC1.FTR.TXT1" localSheetId="19" hidden="1">#REF!</definedName>
    <definedName name="_AMO_SingleObject_372430344_ROM_F0.SEC2.Tabulate_1.SEC1.FTR.TXT1" hidden="1">#REF!</definedName>
    <definedName name="_AMO_SingleObject_372430344_ROM_F0.SEC2.Tabulate_1.SEC1.HDR.TXT1" localSheetId="3" hidden="1">#REF!</definedName>
    <definedName name="_AMO_SingleObject_372430344_ROM_F0.SEC2.Tabulate_1.SEC1.HDR.TXT1" localSheetId="14" hidden="1">#REF!</definedName>
    <definedName name="_AMO_SingleObject_372430344_ROM_F0.SEC2.Tabulate_1.SEC1.HDR.TXT1" localSheetId="15" hidden="1">#REF!</definedName>
    <definedName name="_AMO_SingleObject_372430344_ROM_F0.SEC2.Tabulate_1.SEC1.HDR.TXT1" localSheetId="16" hidden="1">#REF!</definedName>
    <definedName name="_AMO_SingleObject_372430344_ROM_F0.SEC2.Tabulate_1.SEC1.HDR.TXT1" localSheetId="17" hidden="1">#REF!</definedName>
    <definedName name="_AMO_SingleObject_372430344_ROM_F0.SEC2.Tabulate_1.SEC1.HDR.TXT1" localSheetId="19" hidden="1">#REF!</definedName>
    <definedName name="_AMO_SingleObject_372430344_ROM_F0.SEC2.Tabulate_1.SEC1.HDR.TXT1" hidden="1">#REF!</definedName>
    <definedName name="_AMO_SingleObject_372430344_ROM_F0.SEC2.Tabulate_2.SEC1.BDY.Cross_tabular_summary_report_Table_1" localSheetId="3" hidden="1">#REF!</definedName>
    <definedName name="_AMO_SingleObject_372430344_ROM_F0.SEC2.Tabulate_2.SEC1.BDY.Cross_tabular_summary_report_Table_1" localSheetId="14" hidden="1">#REF!</definedName>
    <definedName name="_AMO_SingleObject_372430344_ROM_F0.SEC2.Tabulate_2.SEC1.BDY.Cross_tabular_summary_report_Table_1" localSheetId="15" hidden="1">#REF!</definedName>
    <definedName name="_AMO_SingleObject_372430344_ROM_F0.SEC2.Tabulate_2.SEC1.BDY.Cross_tabular_summary_report_Table_1" localSheetId="16" hidden="1">#REF!</definedName>
    <definedName name="_AMO_SingleObject_372430344_ROM_F0.SEC2.Tabulate_2.SEC1.BDY.Cross_tabular_summary_report_Table_1" localSheetId="17" hidden="1">#REF!</definedName>
    <definedName name="_AMO_SingleObject_372430344_ROM_F0.SEC2.Tabulate_2.SEC1.BDY.Cross_tabular_summary_report_Table_1" localSheetId="19" hidden="1">#REF!</definedName>
    <definedName name="_AMO_SingleObject_372430344_ROM_F0.SEC2.Tabulate_2.SEC1.BDY.Cross_tabular_summary_report_Table_1" hidden="1">#REF!</definedName>
    <definedName name="_AMO_SingleObject_372430344_ROM_F0.SEC2.Tabulate_2.SEC1.FTR.TXT1" localSheetId="3" hidden="1">#REF!</definedName>
    <definedName name="_AMO_SingleObject_372430344_ROM_F0.SEC2.Tabulate_2.SEC1.FTR.TXT1" localSheetId="14" hidden="1">#REF!</definedName>
    <definedName name="_AMO_SingleObject_372430344_ROM_F0.SEC2.Tabulate_2.SEC1.FTR.TXT1" localSheetId="15" hidden="1">#REF!</definedName>
    <definedName name="_AMO_SingleObject_372430344_ROM_F0.SEC2.Tabulate_2.SEC1.FTR.TXT1" localSheetId="16" hidden="1">#REF!</definedName>
    <definedName name="_AMO_SingleObject_372430344_ROM_F0.SEC2.Tabulate_2.SEC1.FTR.TXT1" localSheetId="17" hidden="1">#REF!</definedName>
    <definedName name="_AMO_SingleObject_372430344_ROM_F0.SEC2.Tabulate_2.SEC1.FTR.TXT1" localSheetId="19" hidden="1">#REF!</definedName>
    <definedName name="_AMO_SingleObject_372430344_ROM_F0.SEC2.Tabulate_2.SEC1.FTR.TXT1" hidden="1">#REF!</definedName>
    <definedName name="_AMO_SingleObject_372430344_ROM_F0.SEC2.Tabulate_2.SEC1.HDR.TXT1" localSheetId="3" hidden="1">#REF!</definedName>
    <definedName name="_AMO_SingleObject_372430344_ROM_F0.SEC2.Tabulate_2.SEC1.HDR.TXT1" localSheetId="14" hidden="1">#REF!</definedName>
    <definedName name="_AMO_SingleObject_372430344_ROM_F0.SEC2.Tabulate_2.SEC1.HDR.TXT1" localSheetId="15" hidden="1">#REF!</definedName>
    <definedName name="_AMO_SingleObject_372430344_ROM_F0.SEC2.Tabulate_2.SEC1.HDR.TXT1" localSheetId="16" hidden="1">#REF!</definedName>
    <definedName name="_AMO_SingleObject_372430344_ROM_F0.SEC2.Tabulate_2.SEC1.HDR.TXT1" localSheetId="17" hidden="1">#REF!</definedName>
    <definedName name="_AMO_SingleObject_372430344_ROM_F0.SEC2.Tabulate_2.SEC1.HDR.TXT1" localSheetId="19" hidden="1">#REF!</definedName>
    <definedName name="_AMO_SingleObject_372430344_ROM_F0.SEC2.Tabulate_2.SEC1.HDR.TXT1" hidden="1">#REF!</definedName>
    <definedName name="_AMO_SingleObject_T10" localSheetId="3" hidden="1">#REF!</definedName>
    <definedName name="_AMO_SingleObject_T10" hidden="1">#REF!</definedName>
    <definedName name="_xlnm._FilterDatabase" localSheetId="2" hidden="1">Notes!$A$3:$C$25</definedName>
    <definedName name="_xlnm._FilterDatabase" localSheetId="24" hidden="1">'SHDF Wave 1 LA List'!$A$3:$D$69</definedName>
    <definedName name="_xlnm._FilterDatabase" localSheetId="25" hidden="1">'SHDF Wave 2.1 GR List'!$A$3:$C$105</definedName>
    <definedName name="_xlnm._FilterDatabase" localSheetId="22" hidden="1">'T10.1'!$A$9:$F$22</definedName>
    <definedName name="_xlnm._FilterDatabase" localSheetId="23" hidden="1">'T10.2'!$A$9:$F$22</definedName>
    <definedName name="_xlnm._FilterDatabase" localSheetId="11" hidden="1">'T4.1'!$A$8:$I$41</definedName>
    <definedName name="_xlnm._FilterDatabase" localSheetId="12" hidden="1">'T4.2'!$A$8:$I$42</definedName>
    <definedName name="_xlnm._FilterDatabase" localSheetId="13" hidden="1">'T4.3'!$A$8:$I$42</definedName>
    <definedName name="_xlnm._FilterDatabase" localSheetId="14" hidden="1">'T5.1'!$B$8:$C$70</definedName>
    <definedName name="_xlnm._FilterDatabase" localSheetId="15" hidden="1">'T5.2'!$B$8:$C$68</definedName>
    <definedName name="_xlnm._FilterDatabase" localSheetId="16" hidden="1">'T6.1'!$B$7:$C$17</definedName>
    <definedName name="_xlnm._FilterDatabase" localSheetId="17" hidden="1">'T6.1'!$B$7:$C$17</definedName>
    <definedName name="_xlnm._FilterDatabase" localSheetId="19" hidden="1">'T8'!$B$8:$C$343</definedName>
    <definedName name="_t10" localSheetId="3" hidden="1">#REF!</definedName>
    <definedName name="_t10" localSheetId="22" hidden="1">#REF!</definedName>
    <definedName name="_t10" localSheetId="23" hidden="1">#REF!</definedName>
    <definedName name="_t10" localSheetId="11" hidden="1">#REF!</definedName>
    <definedName name="_t10" localSheetId="12" hidden="1">#REF!</definedName>
    <definedName name="_t10" localSheetId="13" hidden="1">#REF!</definedName>
    <definedName name="_t10" localSheetId="19" hidden="1">#REF!</definedName>
    <definedName name="_t10" hidden="1">#REF!</definedName>
    <definedName name="EV__LASTREFTIME__" hidden="1">42286.397650463</definedName>
    <definedName name="jj" localSheetId="3" hidden="1">#REF!</definedName>
    <definedName name="jj" localSheetId="22" hidden="1">#REF!</definedName>
    <definedName name="jj" localSheetId="23" hidden="1">#REF!</definedName>
    <definedName name="jj" localSheetId="14" hidden="1">#REF!</definedName>
    <definedName name="jj" localSheetId="15" hidden="1">#REF!</definedName>
    <definedName name="jj" localSheetId="16" hidden="1">#REF!</definedName>
    <definedName name="jj" localSheetId="17" hidden="1">#REF!</definedName>
    <definedName name="jj" localSheetId="19" hidden="1">#REF!</definedName>
    <definedName name="jj" hidden="1">#REF!</definedName>
    <definedName name="solver_adj" hidden="1">#N/A</definedName>
    <definedName name="solver_lhs1" localSheetId="3" hidden="1">#REF!</definedName>
    <definedName name="solver_lhs1" localSheetId="22" hidden="1">#REF!</definedName>
    <definedName name="solver_lhs1" localSheetId="23" hidden="1">#REF!</definedName>
    <definedName name="solver_lhs1" localSheetId="14" hidden="1">#REF!</definedName>
    <definedName name="solver_lhs1" localSheetId="15" hidden="1">#REF!</definedName>
    <definedName name="solver_lhs1" localSheetId="16" hidden="1">#REF!</definedName>
    <definedName name="solver_lhs1" localSheetId="17" hidden="1">#REF!</definedName>
    <definedName name="solver_lhs1" localSheetId="19" hidden="1">#REF!</definedName>
    <definedName name="solver_lhs1" hidden="1">#REF!</definedName>
    <definedName name="solver_lhs2" localSheetId="3" hidden="1">#REF!</definedName>
    <definedName name="solver_lhs2" localSheetId="14" hidden="1">#REF!</definedName>
    <definedName name="solver_lhs2" localSheetId="15" hidden="1">#REF!</definedName>
    <definedName name="solver_lhs2" localSheetId="16" hidden="1">#REF!</definedName>
    <definedName name="solver_lhs2" localSheetId="17" hidden="1">#REF!</definedName>
    <definedName name="solver_lhs2" localSheetId="19" hidden="1">#REF!</definedName>
    <definedName name="solver_lhs2" hidden="1">#REF!</definedName>
    <definedName name="solver_lhs3" localSheetId="3" hidden="1">#REF!</definedName>
    <definedName name="solver_lhs3" localSheetId="14" hidden="1">#REF!</definedName>
    <definedName name="solver_lhs3" localSheetId="15" hidden="1">#REF!</definedName>
    <definedName name="solver_lhs3" localSheetId="16" hidden="1">#REF!</definedName>
    <definedName name="solver_lhs3" localSheetId="17" hidden="1">#REF!</definedName>
    <definedName name="solver_lhs3" localSheetId="19" hidden="1">#REF!</definedName>
    <definedName name="solver_lhs3" hidden="1">#REF!</definedName>
    <definedName name="solver_lhs4" localSheetId="3" hidden="1">#REF!</definedName>
    <definedName name="solver_lhs4" localSheetId="14" hidden="1">#REF!</definedName>
    <definedName name="solver_lhs4" localSheetId="15" hidden="1">#REF!</definedName>
    <definedName name="solver_lhs4" localSheetId="16" hidden="1">#REF!</definedName>
    <definedName name="solver_lhs4" localSheetId="17" hidden="1">#REF!</definedName>
    <definedName name="solver_lhs4" localSheetId="19" hidden="1">#REF!</definedName>
    <definedName name="solver_lhs4" hidden="1">#REF!</definedName>
    <definedName name="solver_num" hidden="1">1</definedName>
    <definedName name="solver_opt" localSheetId="3" hidden="1">#REF!</definedName>
    <definedName name="solver_opt" localSheetId="22" hidden="1">#REF!</definedName>
    <definedName name="solver_opt" localSheetId="23" hidden="1">#REF!</definedName>
    <definedName name="solver_opt" localSheetId="14" hidden="1">#REF!</definedName>
    <definedName name="solver_opt" localSheetId="15" hidden="1">#REF!</definedName>
    <definedName name="solver_opt" localSheetId="16" hidden="1">#REF!</definedName>
    <definedName name="solver_opt" localSheetId="17" hidden="1">#REF!</definedName>
    <definedName name="solver_opt" localSheetId="19" hidden="1">#REF!</definedName>
    <definedName name="solver_opt" hidden="1">#REF!</definedName>
    <definedName name="solver_opt_t10" localSheetId="3" hidden="1">#REF!</definedName>
    <definedName name="solver_opt_t10" localSheetId="22" hidden="1">#REF!</definedName>
    <definedName name="solver_opt_t10" localSheetId="23" hidden="1">#REF!</definedName>
    <definedName name="solver_opt_t10" hidden="1">#REF!</definedName>
    <definedName name="solver_rel1" hidden="1">1</definedName>
    <definedName name="solver_rel2" hidden="1">1</definedName>
    <definedName name="solver_rel3" hidden="1">3</definedName>
    <definedName name="solver_rel4" hidden="1">3</definedName>
    <definedName name="solver_rhs1" hidden="1">-100</definedName>
    <definedName name="solver_rhs2" hidden="1">-100</definedName>
    <definedName name="solver_rhs3" hidden="1">-100</definedName>
    <definedName name="solver_rhs4" hidden="1">-100</definedName>
    <definedName name="solver_t10"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2" l="1"/>
  <c r="C25" i="2"/>
  <c r="D22" i="2"/>
  <c r="C22" i="2"/>
  <c r="B47" i="196" l="1"/>
  <c r="B46" i="196"/>
  <c r="B46" i="192"/>
  <c r="B45" i="192"/>
  <c r="B48" i="191"/>
  <c r="B47" i="191"/>
  <c r="B48" i="190"/>
  <c r="B47" i="190"/>
  <c r="B70" i="140" l="1"/>
  <c r="B71" i="140"/>
  <c r="D34" i="2" l="1"/>
  <c r="C34" i="2"/>
  <c r="B26" i="160" l="1"/>
  <c r="B25" i="160"/>
  <c r="D15" i="2" l="1"/>
  <c r="C15" i="2"/>
  <c r="D14" i="2"/>
  <c r="C14" i="2"/>
  <c r="D16" i="2"/>
  <c r="C16" i="2"/>
  <c r="B47" i="144" l="1"/>
  <c r="B46" i="144"/>
  <c r="D24" i="2"/>
  <c r="C24" i="2"/>
  <c r="D27" i="2"/>
  <c r="C27" i="2"/>
  <c r="B21" i="126" l="1"/>
  <c r="B20" i="126"/>
  <c r="D33" i="2" l="1"/>
  <c r="C33" i="2"/>
  <c r="D29" i="2"/>
  <c r="C29" i="2"/>
  <c r="B19" i="124" l="1"/>
  <c r="B18" i="124"/>
  <c r="B347" i="109" l="1"/>
  <c r="B346" i="109"/>
  <c r="B45" i="108"/>
  <c r="B46" i="108"/>
  <c r="D21" i="2" l="1"/>
  <c r="C21" i="2"/>
  <c r="B45" i="105" l="1"/>
  <c r="B44" i="105"/>
  <c r="D35" i="2" l="1"/>
  <c r="C35" i="2"/>
  <c r="B26" i="94"/>
  <c r="B25" i="94"/>
  <c r="D32" i="2" l="1"/>
  <c r="C32" i="2"/>
  <c r="D31" i="2" l="1"/>
  <c r="C31" i="2"/>
  <c r="D23" i="2"/>
  <c r="C23" i="2"/>
  <c r="B19" i="71"/>
  <c r="B18" i="71"/>
  <c r="B46" i="45" l="1"/>
  <c r="D18" i="2"/>
  <c r="D19" i="2"/>
  <c r="D20" i="2"/>
  <c r="D26" i="2"/>
  <c r="D28" i="2"/>
  <c r="D30" i="2"/>
  <c r="C18" i="2"/>
  <c r="C19" i="2"/>
  <c r="C20" i="2"/>
  <c r="C26" i="2"/>
  <c r="C28" i="2"/>
  <c r="C30" i="2"/>
  <c r="B45" i="45"/>
  <c r="C17" i="2"/>
  <c r="C564" i="26" l="1"/>
  <c r="B21" i="25"/>
  <c r="B73" i="23"/>
  <c r="D17" i="2"/>
  <c r="C69" i="46" l="1"/>
  <c r="C68" i="46"/>
  <c r="C67" i="46"/>
  <c r="C66" i="46"/>
  <c r="C563" i="26" l="1"/>
  <c r="B20" i="25"/>
  <c r="B72" i="23"/>
  <c r="B2" i="2" l="1"/>
</calcChain>
</file>

<file path=xl/sharedStrings.xml><?xml version="1.0" encoding="utf-8"?>
<sst xmlns="http://schemas.openxmlformats.org/spreadsheetml/2006/main" count="5217" uniqueCount="2258">
  <si>
    <t>Social Housing Decarbonisation Fund (SHDF) Statistics</t>
  </si>
  <si>
    <t xml:space="preserve">This spreadsheet contains a selection of data tables to provide an overview of the progression of the SHDF scheme. </t>
  </si>
  <si>
    <t>The Government launched Wave 1 of the SHDF in August 2021. It has awarded around £179m of grant funding for delivery from 2022 into 2023, and will see energy performance improvements to up to 20,000 social housing properties.</t>
  </si>
  <si>
    <t xml:space="preserve">Successful projects within Wave 2.1 of the SHDF were announced on 22 March 2023. Wave 2.1 of the SHDF awarded around £778m of grant funding, delivering from 2023 to 2025. </t>
  </si>
  <si>
    <t xml:space="preserve">Wave 2.2 of the SHDF awarded around £80m of grant funding from April 2024, building on the allocations made under the previous Wave 2.1 for delivery from 2024 to 2026. </t>
  </si>
  <si>
    <t>Publication dates</t>
  </si>
  <si>
    <t>The data tables in this spreadsheet were published at 09:30am Thursday 24th April 2025.</t>
  </si>
  <si>
    <t>Data Coverage</t>
  </si>
  <si>
    <t xml:space="preserve">Data covered in this release is for Wave 1, Wave 2.1 and Wave 2.2 delivery to the end of February 2025. </t>
  </si>
  <si>
    <t xml:space="preserve">Data covered in this release is for England only, as the scheme only operates in England. </t>
  </si>
  <si>
    <t>Units, notes and no data</t>
  </si>
  <si>
    <t xml:space="preserve">Some cells in the tables refer to notes, which can be found in the 'Notes' worksheet. Note markers are presented in square brackets, for example: [note 1].
Some cells have no data, when this is the case cell is left blank. An explanation of why there is no data is given at the top of the worksheet. 
Some column headings give units, when this is the case the units are presented in round brackets to differentiate them from note markers.  </t>
  </si>
  <si>
    <t>Contact Details</t>
  </si>
  <si>
    <t xml:space="preserve">Press Enquiries to the Press Officer: 020 7215 5975; or the news desk: 020 7215 1000 </t>
  </si>
  <si>
    <t>Responsible Statisticians: Nick Dann and Christine Cheung</t>
  </si>
  <si>
    <t xml:space="preserve">EnergyEfficiency.Stats@energysecurity.gov.uk </t>
  </si>
  <si>
    <t>0300 068 6838</t>
  </si>
  <si>
    <t>This workbook was updated on:</t>
  </si>
  <si>
    <t xml:space="preserve">The next update for these statistics is: </t>
  </si>
  <si>
    <t xml:space="preserve">Table of contents </t>
  </si>
  <si>
    <t xml:space="preserve">Publication date: </t>
  </si>
  <si>
    <t>Data Period:</t>
  </si>
  <si>
    <t>1 March 2022 to 28 February 2025</t>
  </si>
  <si>
    <t>Geographical Coverage</t>
  </si>
  <si>
    <t>England only</t>
  </si>
  <si>
    <t>All figures are provisional and subject to revision.</t>
  </si>
  <si>
    <t xml:space="preserve">These table numbers are subject to change in future releases, as additional and more detailed analysis are included. </t>
  </si>
  <si>
    <t>New to this release</t>
  </si>
  <si>
    <t>Wave 2.2 statistics have been added to table T1 and T2 in this release.</t>
  </si>
  <si>
    <t>An additional table T3.3 showing the number of measures installed and average measure cost by measure type for SHDF W2.2 has been added in this release</t>
  </si>
  <si>
    <t>An additional table T4.3 showing the number of measures installed by measure group and property type for SHDF W2.2 has been added in this release</t>
  </si>
  <si>
    <t>Table number</t>
  </si>
  <si>
    <t>Table name</t>
  </si>
  <si>
    <t>Date the data was last updated</t>
  </si>
  <si>
    <t>Next publication date</t>
  </si>
  <si>
    <t>Notes</t>
  </si>
  <si>
    <t>Notes used in this workbook</t>
  </si>
  <si>
    <t>Benefits Estimates</t>
  </si>
  <si>
    <t>Methodology of benefits estimates in Table 10.1 and Table 10.2</t>
  </si>
  <si>
    <t>Summary</t>
  </si>
  <si>
    <t>Charts</t>
  </si>
  <si>
    <t>Charts visualising key statistics</t>
  </si>
  <si>
    <t>T1</t>
  </si>
  <si>
    <t>Table 1 - Number of Measures Installed by month</t>
  </si>
  <si>
    <t>T2</t>
  </si>
  <si>
    <t>Table 2 - Number of Households Upgraded by Month</t>
  </si>
  <si>
    <t>T3.1</t>
  </si>
  <si>
    <t>Table 3.1 - SHDF Wave 1 Number of Measures Installed and Average Measure Cost by Measure Type</t>
  </si>
  <si>
    <t>T3.2</t>
  </si>
  <si>
    <t>Table 3.2 - SHDF Wave 2.1 Number of Measures Installed and Average Measure Cost by Measure Type</t>
  </si>
  <si>
    <t>T3.3</t>
  </si>
  <si>
    <t>Table 3.3 - SHDF Wave 2.2 Number of Measures Installed and Average Measure Cost by Measure Type</t>
  </si>
  <si>
    <t>T4.1</t>
  </si>
  <si>
    <t>Table 4.1 - SHDF Wave 1 Number of Measures Installed by Measure Group and Property Type</t>
  </si>
  <si>
    <t>T4.2</t>
  </si>
  <si>
    <t>Table 4.2 - SHDF Wave 2.1 Number of Measures Installed by Measure Group and Property Type</t>
  </si>
  <si>
    <t>T4.3</t>
  </si>
  <si>
    <t>Table 4.3 - SHDF Wave 2.2 Number of Measures Installed by Measure Group and Property Type</t>
  </si>
  <si>
    <t>T5.1</t>
  </si>
  <si>
    <t>Table 5.1 - SHDF Wave 1 Number of Households upgraded and Measures installed by signed-up LA</t>
  </si>
  <si>
    <t>T5.2</t>
  </si>
  <si>
    <t>Table 5.2 - SHDF Wave 2.1 Number of Households upgraded and Measures installed by signed-up GR</t>
  </si>
  <si>
    <t>T6.1</t>
  </si>
  <si>
    <t>Table 6.1 - SHDF Wave 1 Number of Households Upgraded and Measures installed by English geographic region</t>
  </si>
  <si>
    <t>T6.2</t>
  </si>
  <si>
    <t>Table 6.2 - SHDF Wave 2.1 Number of Households Upgraded and Measures installed by English geographic region</t>
  </si>
  <si>
    <t>T7</t>
  </si>
  <si>
    <t>Table 7 - Number of Measures Installed and Households Upgraded by Parliamentary Constituency</t>
  </si>
  <si>
    <t>T8</t>
  </si>
  <si>
    <t>Table 8 - Number of Households upgraded and Measures installed by English Local Authority</t>
  </si>
  <si>
    <t>T9.1</t>
  </si>
  <si>
    <t>Table 9.1 - SHDF Wave 1 Pre and Post Install EPC Upgrade Matrix</t>
  </si>
  <si>
    <t>T9.2</t>
  </si>
  <si>
    <t>Table 9.2 - SHDF Wave 2.1 Pre and Post Install EPC Upgrade Matrix</t>
  </si>
  <si>
    <t>T10.1</t>
  </si>
  <si>
    <t>Table 10.1 - SHDF Wave 1 Estimated Annual and Lifetime Energy, Carbon and Bill Savings by Measure Type</t>
  </si>
  <si>
    <t>T10.2</t>
  </si>
  <si>
    <t>Table 10.2 - SHDF Wave 2.1 Estimated Annual and Lifetime Energy, Carbon and Bill Savings by Measure Type</t>
  </si>
  <si>
    <t>This worksheet contains one table.</t>
  </si>
  <si>
    <t>Note number</t>
  </si>
  <si>
    <t>Note text</t>
  </si>
  <si>
    <t>[note 1]</t>
  </si>
  <si>
    <t>https://assets.publishing.service.gov.uk/government/uploads/system/uploads/attachment_data/file/48407/5505-how-the-green-deal-will-reflect-the-insitu-perfor.pdf</t>
  </si>
  <si>
    <t>[note 2]</t>
  </si>
  <si>
    <t>https://www.sciencedirect.com/science/article/pii/S0301421515001706</t>
  </si>
  <si>
    <t>[note 3]</t>
  </si>
  <si>
    <t>https://www.gov.uk/government/publications/hybrid-heat-pumps-study</t>
  </si>
  <si>
    <t>[note 4]</t>
  </si>
  <si>
    <t>https://www.gov.uk/government/statistics/quarterly-energy-prices-december-2020</t>
  </si>
  <si>
    <t>[note 5]</t>
  </si>
  <si>
    <t>https://www.gov.uk/government/publications/greenhouse-gas-reporting-conversion-factors-2020</t>
  </si>
  <si>
    <t>[note 6]</t>
  </si>
  <si>
    <t>https://www.gov.uk/government/publications/valuation-of-energy-use-and-greenhouse-gas-emissions-for-appraisal</t>
  </si>
  <si>
    <t>[note 7]</t>
  </si>
  <si>
    <t>https://www.ofgem.gov.uk/sites/default/files/2021-06/eco3_measures_table_v3.8_0.pdf</t>
  </si>
  <si>
    <t>[note 8]</t>
  </si>
  <si>
    <t>Number of measures installed is a count of the number of energy efficiency measures installed in a household under the SHDF scheme. It includes measures where a date of completed installation is provided. Installation month is based on the Date of Completed Installation.</t>
  </si>
  <si>
    <t>[note 9]</t>
  </si>
  <si>
    <t>3,117 ventilation related measures have been installed under SHDF Wave 1, 5,587 under SHDF Wave 2.1 and 310 under SHDF Wave 2.2. This includes measures installed to allow other installations to reach PAS standards.</t>
  </si>
  <si>
    <t>[note 10]</t>
  </si>
  <si>
    <t>Number of households upgraded is a count of the number of households where at least one energy efficiency measures has been installed. The date that the household is upgraded is taken as the completed installation of the first measure installed. For example, if a household had a measure installed in March 2022 and May 2022 then the date that the household is upgraded would be March 2022.</t>
  </si>
  <si>
    <t>[note 11]</t>
  </si>
  <si>
    <t>3,117 ventilation related measures have been installed under Wave 1, which includes measures installed to allow other installations to reach PAS standards.</t>
  </si>
  <si>
    <t>[note 12]</t>
  </si>
  <si>
    <t>The total measure cost is the full cost of measure reported by local authorities including government funding, social housing provider funding and spending by tenant. The Average Total Measure Cost is the mean of these total measure costs for each specific measure type.</t>
  </si>
  <si>
    <t>[note 13]</t>
  </si>
  <si>
    <t>There is a small proportion of measures that do not have total measure cost data. These measures are assigned the mean cost for each measure type, when calculating the average cost for each measure group, and the overall totals.</t>
  </si>
  <si>
    <t>[note 14]</t>
  </si>
  <si>
    <t>5,587 ventilation related measures have been installed under Wave 2.1, which include measures installed to allow other installations to reach PAS standards.</t>
  </si>
  <si>
    <t>[note 15]</t>
  </si>
  <si>
    <t>Only areas where completed installations have been reported are included.</t>
  </si>
  <si>
    <t>[note 16]</t>
  </si>
  <si>
    <t>Additional suppression is applied to prevent disclosure by cross-referencing with regional installation data.</t>
  </si>
  <si>
    <t>[note 17]</t>
  </si>
  <si>
    <t>To align the SHDF measures with the National Housing Model (NHM), some of the SHDF measure types have been combined.</t>
  </si>
  <si>
    <t>[note 18]</t>
  </si>
  <si>
    <t>Estimated Carbon Savings are based on the carbon intensity factors taken from the Greenhouse Gas Inventory (GHGI) and Green Book.</t>
  </si>
  <si>
    <t>[note 19]</t>
  </si>
  <si>
    <t>Estimated Annual Bill Savings are based on the cost of energy in 2020, as published in the Quarterly Energy Prices (QEP) publication.</t>
  </si>
  <si>
    <t>[note 20]</t>
  </si>
  <si>
    <t>Biomass Boilers and Electric Storage Heating are excluded from the estimated benefit savings, while additional investigations are carried out to assess a suitable measure type alignment in the NHM.</t>
  </si>
  <si>
    <t>[note 21]</t>
  </si>
  <si>
    <t>Each local authority is leading one project except for Leeds City Council, Islington Council and London Borough of Hounslow that are leading two projects.</t>
  </si>
  <si>
    <t>[note 22]</t>
  </si>
  <si>
    <t>Each grant recipient is leading one project except for Southern Housing Group Limited and West of England Combined Authority that are leading two projects.</t>
  </si>
  <si>
    <t>[note 23]</t>
  </si>
  <si>
    <t>New unitary authority (Allerdale, Carlisle and Copeland districts, and Cumbria county abolished) as at 1 April 2023.</t>
  </si>
  <si>
    <t>[note 24]</t>
  </si>
  <si>
    <t>New unitary authority (Barrow-in-Furness, Eden and South Lakeland districts, and Cumbria county abolished) as at 1 April 2023.</t>
  </si>
  <si>
    <t>[note 25]</t>
  </si>
  <si>
    <t>New unitary authority (Craven, Hambleton, Harrogate, Richmondshire, Ryedale, Scarborough and Selby districts, and North Yorkshire county abolished) as at 1 April 2023.</t>
  </si>
  <si>
    <t>[note 26]</t>
  </si>
  <si>
    <t>New unitary authority (Somerset West and Taunton, South Somerset, Mendip and Sedgemoor districts, and Somerset county abolished) as at 1 April 2023.</t>
  </si>
  <si>
    <t>[note 27]</t>
  </si>
  <si>
    <t>Data presented at the parliamentary constituency level are based on the new Westminster Parliamentary Constituencies that came into effect on 4 July 2024.</t>
  </si>
  <si>
    <t>[note 28]</t>
  </si>
  <si>
    <t># refers to values between 1 and 4 inclusive which have been supressed to prevent disclosure.</t>
  </si>
  <si>
    <t>[note 29]</t>
  </si>
  <si>
    <t>^ refers to values of 5 or more which have been supressed where another value within the group was suppressed to prevent disclosure.</t>
  </si>
  <si>
    <t>[note 30]</t>
  </si>
  <si>
    <t>310 ventilation related measures have been installed under Wave 2.2, which include measures installed to allow other installations to reach PAS standards.</t>
  </si>
  <si>
    <t>Estimated Average Annual Energy, Carbon and Bill Savings</t>
  </si>
  <si>
    <t>Table 10.1 and 10.2 in the Social Housing Decarbonisation Fund (SHDF) Statistics contains benefit estimates for the scheme, including the energy savings and carbon emissions savings resulting from getting a measure installed. These are experimental statistics to provide an indication of the likely savings from the measures installed under the SHDF scheme. This document outlines the methodology used to estimate these benefits.</t>
  </si>
  <si>
    <t xml:space="preserve">The figures are estimates based on modelled consumption values, therefore should not be used to evaluate the SHDF scheme. </t>
  </si>
  <si>
    <t>Methodology similar to the benefit estimates produced for the Green Homes Grant Vouchers Statistics is used. A document outlining this can be found here: https://www.gov.uk/government/publications/green-homes-grant-vouchers-statistics-methodology-note</t>
  </si>
  <si>
    <t>National Housing Model (NHM)</t>
  </si>
  <si>
    <t>The benefits of each measure installed through the SHDF scheme, and subsequently monitored within the SHDF official statistics, will be estimated from the National Housing Model (NHM) commissioned by DESNZ from the Centre for Sustainable Energy (CSE).</t>
  </si>
  <si>
    <t>The NHM is a domestic energy-policy modelling and analytical tool covering the whole of Great Britain. It uses information from national housing surveys, including the English Housing Survey (EHS). It includes a detailed representation of the physical characteristics of Great Britain’s housing stock and categorisations of the associated types of occupants. The NHM is a micro-simulation model that allows analysts to create policy scenarios and explore the potential impacts on domestic energy demand over time. Further information on the NHM is available at:</t>
  </si>
  <si>
    <t>GOV.UK NHM - https://data.gov.uk/dataset/957eadbe-43b6-4d8d-b931-8594cb346ecd/national-household-model</t>
  </si>
  <si>
    <t>GOV.UK EHS - https://www.gov.uk/government/publications/english-housing-survey-quality-report</t>
  </si>
  <si>
    <t>NHM Version</t>
  </si>
  <si>
    <t>The NHM is commonly used by DESNZ policy teams to estimate the effects of policies on bill or carbon emissions savings. The NHM is periodically updated with data on government funded retrofit installations of measures and updating housing survey data, to ensure the NHM base housing stock reflects an up-to-date position. From the base stock, energy savings are calculated using the Standard Assessment Procedure (SAP) methodology.</t>
  </si>
  <si>
    <t>The basis for the SHDF benefits estimation uses an NHM output generated for all measure types. For each measure type, the NHM output has theoretically installed the measure in all the possible households that are able to have this measure. The NHM determines the associated energy saving from that measure installation and identifies the most efficient measures to install in each property.</t>
  </si>
  <si>
    <t>NHM In-use factors</t>
  </si>
  <si>
    <t>The NHM output contains in-use factors to adjust for the difference between theoretical and actual consumption. These factors are created by Ofgem, adjusted by the Clean Heat team within DESNZ and vary for each measure within the NHM.[note 1]. Details of these can be found in the separate methodology document.</t>
  </si>
  <si>
    <t>Comfort Factor</t>
  </si>
  <si>
    <t>A comfort factor of 15% is applied to reduce the modelled savings. Evidence suggests that once energy saving measures are installed in a home, the occupants tend to heat their home more due to decreased costs. This means that not all the modelled energy savings are realised.[note 2]</t>
  </si>
  <si>
    <t>Energy Savings Matrix</t>
  </si>
  <si>
    <t>Splitting the modelled savings by property characteristics allows the model to accurately tailor the savings to the properties installed on the SHDF scheme. A matrix of measure type and property archetype is calculated from the NHM output. Consumption and consumption savings vary by property. Every value in the matrix corresponds to a SHDF measure and archetype combination and has an associated average consumption saving.</t>
  </si>
  <si>
    <t>Conversion Factors</t>
  </si>
  <si>
    <t>To convert energy savings (kWh/yr) to bill savings (£/yr) and carbon emissions savings (kgCO2e/yr), conversion factors for each fuel are used.</t>
  </si>
  <si>
    <t xml:space="preserve">- To convert the energy saving to a bill saving, the 2020 domestic energy price is used based on the Quarterly Energy Price (QEP) publication and the Treasury’s Green Book. [note 4] </t>
  </si>
  <si>
    <t xml:space="preserve">- To convert the energy saving to a carbon emissions saving, the Greenhouse Gas Inventory (GHGI) and Treasury Green Book Conversion Factors are used. [note 5] [note 6] </t>
  </si>
  <si>
    <t>Assumptions</t>
  </si>
  <si>
    <t xml:space="preserve">Measure Alignment </t>
  </si>
  <si>
    <t>The measures offered on the SHDF scheme do not directly align to those contained within the NHM. Some assumptions for the missing measures are made. For example, the SHDF scheme offers types of roof and loft insulation (pitched roof, flat roof, room-in-roof etc), so within the NHM it is assumed that all are equivalent to loft insulation. Other notable assumptions are:</t>
  </si>
  <si>
    <t>· Internal and External Solid Wall Insulation are assumed to be External Solid Wall Insulation;</t>
  </si>
  <si>
    <t>· Energy Efficient Replacement Doors are assumed to be Draught Proofing;</t>
  </si>
  <si>
    <t>· Solid and Suspended Floor Insulation are assumed to be Floor Insulation.</t>
  </si>
  <si>
    <t>· Hybrid Heat Pump are assumed to have the savings equivalent to two-thirds of an Air Source Heat Pump. [note 3]</t>
  </si>
  <si>
    <t>A table for the alignment of measures types is provided in Annex A of the methodology.</t>
  </si>
  <si>
    <t>For biomass boilers and electric storage heaters, there is no modelled data to base the savings on. Therefore, further investigation of these measure types and a suitable proxy is being undertaken.</t>
  </si>
  <si>
    <t>Property Type Alignment</t>
  </si>
  <si>
    <t>To obtain missing property characteristics for properties on the SHDF scheme, the scheme data is matched to the National Energy Efficiency Data-Framework (NEED). To simplify the modelling, we have assumed some SHDF property types align to the same NHM property types. The least common property types have been grouped together, to ensure that the sample sizes of the combinations don’t become too small.</t>
  </si>
  <si>
    <t>Property Heating Source Pre-Installation</t>
  </si>
  <si>
    <t xml:space="preserve">To model the energy, carbon and bill savings, the pre-installation main heating source of the property was required. To obtain missing pre-installation main heating source of the property on the SHDF scheme, the scheme data is matched to the NEED, to identify if a property was on gas grid or off gas grid. This was then used as a flag in the modelling the savings, through the property archetype. In England in 2019/20, 14.0% of properties were estimated as being off gas grid. More information on the dataset used to determine the gas grid status of SHDF properties is available here: https://www.gov.uk/government/publications/regional-energy-data-guidance-note. </t>
  </si>
  <si>
    <t>Missing Characteristics</t>
  </si>
  <si>
    <t>The model is designed that where a characteristic is missing from the scheme data (for example, the property type is unknown), the energy saving is imputed from the average NHM saving with respect to the remaining available characteristics.</t>
  </si>
  <si>
    <t>Lifetime</t>
  </si>
  <si>
    <t xml:space="preserve">For energy and carbon savings, both the annual and lifetime savings were estimated. An assumed average lifetime for products of each measure type was used. These lifetimes are given in the Method Note and are based on those published by Ofgem. [note 7]. </t>
  </si>
  <si>
    <t xml:space="preserve">For the lifetime energy savings, the lifetime is applied to annual saving. </t>
  </si>
  <si>
    <t xml:space="preserve">For the lifetime carbon savings for all fuels except electricity, the lifetime is applied to the annual saving multiplied by the relevant fuel's carbon intensity factors. For the lifetime carbon saving from electricity, the annual saving is multiplied by the measure type lifetime and the projected carbon intensity factor for future years, for each year up to the measure lifetime. </t>
  </si>
  <si>
    <t>Lifetime savings are not provided for bill savings, due to variability in energy prices over time.</t>
  </si>
  <si>
    <t>While lifetime energy and carbon savings are provided for SHDF measures installed, these are not comparable to those lifetime savings estimated for the Energy Company Obligation (ECO). For ECO, a different methodology is used to estimate savings, based on a scoring methodology administered by Ofgem.</t>
  </si>
  <si>
    <t>Summary of Key Trends</t>
  </si>
  <si>
    <t xml:space="preserve">This worksheet summarises the key trends presented in the tables within this release. </t>
  </si>
  <si>
    <t>Introduction</t>
  </si>
  <si>
    <t>This release presents the latest statistics on the Social Housing Decarbonisation Scheme (SHDF) Wave 1, Wave 2.1 and Wave 2.2. Wave 2.2 statistics have been included in this release for the first time.</t>
  </si>
  <si>
    <t xml:space="preserve">This release of statistics contains a selection of tables covering key metrics to monitor the scheme. In future releases, additional analysis tables will be included, so the table numbers will change. </t>
  </si>
  <si>
    <t>SHDF Wave 1 is now closed and the statistics are based on returns from all 62 local authorities who participated in this wave. Wave 1 tables will continue to be updated until final data for all homes treated is available.</t>
  </si>
  <si>
    <t xml:space="preserve">SHDF Wave 2.1 and Wave 2.2 are actively reporting. </t>
  </si>
  <si>
    <t xml:space="preserve">The data contained in the analysis is based on returns submitted by mid April 2025, covering measure installations to the end of February 2025. </t>
  </si>
  <si>
    <t>The data for Wave 2.1 is based on returns from 102 grant recipients, with completed installations reported by 60 grant recipients.</t>
  </si>
  <si>
    <t>The data for Wave 2.2 is based on returns from 42 grant recipients, with completed installations reported by 16 grant recipients.</t>
  </si>
  <si>
    <t>The scheme is only available in England. For more information on the scheme, please see the</t>
  </si>
  <si>
    <t>Social Housing Decarbonisation Fund Scheme Wave 1 (opens in new window).</t>
  </si>
  <si>
    <t>Social Housing Decarbonisation Fund Scheme Wave 2.1 (opens in new window).</t>
  </si>
  <si>
    <t>Social Housing Decarbonisation Fund Scheme Wave 2.2 (opens in new window).</t>
  </si>
  <si>
    <t>Headlines</t>
  </si>
  <si>
    <t>SHDF Wave 2.1 has delivered 32,100 measures in 16,300 households up to the end of February 2025.</t>
  </si>
  <si>
    <t>SHDF Wave 2.2 has delivered 1,500 measures in 850 households up to the end of February 2025.</t>
  </si>
  <si>
    <t xml:space="preserve">To the end of February 2025, SHDF has delivered 65,300 measures in 33,200 households. </t>
  </si>
  <si>
    <t>Key points</t>
  </si>
  <si>
    <t>Measures Installed and households upgraded</t>
  </si>
  <si>
    <t xml:space="preserve">• To the end of February 2025, there were around 32,100 measures installed in 16,300 households under SHDF Wave 2.1. </t>
  </si>
  <si>
    <t>• This is an increase of 3,590 measures installed (13%) and 1,850 households upgraded (13%) compared to the March statistical release. Of this increase, 2,860 measures and 1,460 households came from upward revisions to previous months from Grant Recipients. Reported measure delivery under Wave 2.1 in the last 3-month period was down from 5,100 measures delivered in September 2024 to November 2024 to 2,400 in the three months to February 2025. There were 720 measures installed in February 2025, 790 in January 2025 and 920 in December 2024. There was a similar pattern in households upgraded, with 390 households upgraded in February 2025, 380 households in January 2025 and 480 in December 2024. It is likely that data for the most recent months will be revised upwards in future publications, but monthly delivery is lower than the peak of 3,000 measures installed in March 2024 under Wave 2.1.</t>
  </si>
  <si>
    <t xml:space="preserve">• To the end of February 2025, there were around 1,500 measures installed in 850 households under SHDF Wave 2.2. </t>
  </si>
  <si>
    <t>• There were 500 measures installed in February 2025, 540 in January 2025 and 250 in December 2024. There was a similar pattern in households upgraded, with 250 households upgraded in February 2025, 270 households in January 2025 and 180 in December 2024. It is likely that data for the most recent months will be revised upwards in future publications.</t>
  </si>
  <si>
    <t xml:space="preserve">• To the end of July 2024, there were 31,700 measures installed in 16,100 households under SHDF Wave 1. </t>
  </si>
  <si>
    <t>Delivery by measure type and property type</t>
  </si>
  <si>
    <t>• Of the 32,100 measures installed under SHDF Wave 2.1, the majority were Insulation measures (17,800 measures, 55%), with Electricity Related Measures accounting for 20% (6,400 measures) and Windows and Doors measures accounting for 14% (4,600 measures) of measures installed. (Table 3.2).</t>
  </si>
  <si>
    <t xml:space="preserve">• The overall average cost per measure was £7,800 for SHDF Wave 2.1.The highest average measure cost was for External Solid Wall Insulation at an average of £23,300 per measure, with the lowest average cost being Energy Efficient Lighting at £500 per measure (Table 3.2). </t>
  </si>
  <si>
    <t>• Of the 1,500 measures installed under SHDF Wave 2.2, the majority were Insulation measures (610 measures, 40%), with Electricity Related Measures accounting for 37% (570 measures) and Heating control measures accounting for 14% (210 measures) of measures installed. (Table 3.3).</t>
  </si>
  <si>
    <t xml:space="preserve">• The overall average cost per measure was £5,400 for SHDF Wave 2.2.The highest average measure cost was for External Solid Wall Insulation at an average of £18,600 per measure, with the lowest average cost being Energy Efficient Lighting at £200 per measure (Table 3.3). </t>
  </si>
  <si>
    <t>• Of the 31,700 measures installed under SHDF Wave 1, the majority were Insulation measures (18,600 measures, 59%), with Windows and Doors measures accounting for 23% (7,200 measures) and Electricity Related measures accounting for 13% (4,000 measures) of measures installed. (Table 3.1).</t>
  </si>
  <si>
    <t>• The overall average cost per measure was £7,700 for SHDF Wave 1. (Table 3.1).</t>
  </si>
  <si>
    <t>• To the end of February 2025, the highest number of measures were installed in Houses under SHDF Wave 2.1 (25,200 measures, 79%), followed by Bungalows (4,000 measures, 13%) and Flats (2,800 measures, 9%). No measures were installed in Maisonettes. (Table 4.2).</t>
  </si>
  <si>
    <t>• To the end of February 2025, the highest number of measures were installed in Houses under SHDF Wave 2.2 (1,100 measures, 72%), followed by Bungalows (320 measures, 21%) and Flats (100 measures, 7%). No measures were installed in Maisonettes. (Table 4.3).</t>
  </si>
  <si>
    <t>Delivery by region</t>
  </si>
  <si>
    <t>• Under SHDF Wave 2.1, 7,000 measures (22%) were installed in the West Midlands region, with 4,800 measures installed in both North West and Yorkshire and the Humber (each 15%) up to the end of February 2025. (Table 6.2).</t>
  </si>
  <si>
    <t xml:space="preserve">• There have been 16,300 households upgraded under SHDF Wave 2.1, meaning they have at least one measures installed. The Yorkshire and the Humber had the most households upgraded (3,100 households, 19%), followed by North West (2,700 households, 17%) and the East of England (2,600 households, 16%) (Table 6.2) </t>
  </si>
  <si>
    <t>• Of all measures installed under SHDF Wave 1, 5,400 measures (17%) were installed in the North West region, with 4,400 measures installed in North East (14%) and 4,100 measures in West Midlands (13%). (Table 6.1).</t>
  </si>
  <si>
    <t>EPC ratings and carbon savings</t>
  </si>
  <si>
    <t>• Under SHDF Wave 2.1, pre and post installation EPC ratings are known for around 10,400 households (64%) upgraded. Of the around 10,100 households that were initially rated D or lower, almost 100% were improved to EPC band C or above. (Table 9.2)</t>
  </si>
  <si>
    <t>• Under SHDF Wave 1, pre and post installation EPC ratings are known for around 15,500 households (96%) upgraded. Of the around 14,700 households that were initially rated D or lower, 95% were improved to EPC band C or above.  (Table 9.1)</t>
  </si>
  <si>
    <t>• SHDF Wave 2.1 installations to date have resulted in estimated annual savings in energy use of 57GWh, CO2 emissions of 0.0116 MtCO2 and energy bills of £3,249,400. (Table 10.2)</t>
  </si>
  <si>
    <t>• SHDF Wave 1 installations to date have resulted in estimated annual savings in energy use of 52GWh, CO2 emissions of 0.0107 MtCO2 and energy bills of £3,053,100. (Table 10.1)</t>
  </si>
  <si>
    <t xml:space="preserve">This worksheet contains thirteen charts. The charts visualise some of the key statistics within the release. </t>
  </si>
  <si>
    <t xml:space="preserve">This worksheet contains blank rows and columns to aid the presentation of the charts. </t>
  </si>
  <si>
    <t>Chart 1: Number of Measures Installed by Installation Month under SHDF Wave 1, Wave 2.1 and Wave 2.2</t>
  </si>
  <si>
    <t>Chart 2: Number of Households Upgraded by First Installation Month under SHDF Wave 1, Wave 2.1 and Wave 2.2</t>
  </si>
  <si>
    <t>Chart 3: Total number of Measures Installed by Installation Month under SHDF Wave 1, Wave 2.1 and Wave 2.2 (Stacked bar chart)</t>
  </si>
  <si>
    <t>Chart 4: Cumulative number of Households Upgraded by First Installation Month under SHDF Wave 1,  Wave 2.1 and Wave 2.2</t>
  </si>
  <si>
    <t>Chart 5.1: Number of Measures Installed by Measure Type under SHDF Wave 1 to the end of July 2024</t>
  </si>
  <si>
    <t>Chart 5.2: Number of Measures Installed by Measure Type under SHDF Wave 2.1 to the end of February 2025</t>
  </si>
  <si>
    <t>Chart 5.3: Number of Measures Installed by Measure Type under SHDF Wave 2.2 to the end of February 2025</t>
  </si>
  <si>
    <t>Chart 5.4: Percentage of Measures Installed by Measure Type under SHDF Wave 1, Wave 2.1 and Wave 2.2 to the end of February 2025</t>
  </si>
  <si>
    <t>Chart 6.1: Proportion of Households Upgraded by English Region under SHDF Wave 1 to the end of July 2024</t>
  </si>
  <si>
    <t>Chart 6.2: Proportion of Households Upgraded by English Region under SHDF Wave 2.1 to the end of February 2025</t>
  </si>
  <si>
    <t>Table 1: Number of Measures Installed by month</t>
  </si>
  <si>
    <t>This worksheet contains one table. The table presents the number of measures installed by installation month.</t>
  </si>
  <si>
    <t xml:space="preserve">Some cells refer to notes, which can be found in the 'Notes' worksheet. </t>
  </si>
  <si>
    <t xml:space="preserve">Tables may contain blank cells. These indicate that there is no data but are kept to allow easy comparisons between tables. </t>
  </si>
  <si>
    <t>Freeze panes are used in this table. To turn them off, go to View, Freeze Panes, Unfreeze panes.</t>
  </si>
  <si>
    <t xml:space="preserve">Installation Month 
</t>
  </si>
  <si>
    <t xml:space="preserve">Number of Measures Installed under SHDF Wave 1 [note 8] [note 9] </t>
  </si>
  <si>
    <t>Number of Measures Installed under SHDF Wave 2.1 [note 8] [note 9]</t>
  </si>
  <si>
    <t>Number of Measures Installed under SHDF Wave 2.2 [note 8] [note 9]</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</si>
  <si>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</si>
  <si>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</si>
  <si>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</si>
  <si>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</si>
  <si>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</si>
  <si>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</si>
  <si>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</si>
  <si>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</si>
  <si>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</si>
  <si>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</si>
  <si>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</si>
  <si>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</si>
  <si>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</si>
  <si>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</si>
  <si>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</si>
  <si>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</si>
  <si>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</si>
  <si>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</si>
  <si>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</si>
  <si>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</si>
  <si>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</si>
  <si>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</si>
  <si>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</si>
  <si>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</si>
  <si>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</si>
  <si>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</si>
  <si>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</si>
  <si>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</si>
  <si>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</si>
  <si>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</si>
  <si>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</si>
  <si>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</si>
  <si>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</si>
  <si>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</si>
  <si>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</si>
  <si>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</si>
  <si>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Total</t>
  </si>
  <si>
    <t>Last updated</t>
  </si>
  <si>
    <t>Next update</t>
  </si>
  <si>
    <t>Table 2: Number of Households Upgraded by Month</t>
  </si>
  <si>
    <t>This worksheet contains one table. The table presents the number of households upgraded by first installation month.</t>
  </si>
  <si>
    <t xml:space="preserve">First Installation Month 
</t>
  </si>
  <si>
    <t>Number of Households Upgraded under SHDF Wave 1 [note 10]</t>
  </si>
  <si>
    <t>Number of Households Upgraded under SHDF Wave 2.1 [note 10]</t>
  </si>
  <si>
    <t>Number of Households Upgraded under SHDF Wave 2.2 [note 10]</t>
  </si>
  <si>
    <t>Table 3.1: SHDF Wave 1 Number of Measures Installed and Average Measure Cost by Measure Type</t>
  </si>
  <si>
    <t>This worksheet contains one table. The table presents the number of measures installed and average measure cost by measure type for SHDF Wave 1.</t>
  </si>
  <si>
    <t>Measure Group</t>
  </si>
  <si>
    <t>Measure Type [note 11]</t>
  </si>
  <si>
    <t xml:space="preserve">Number of Measures Installed
</t>
  </si>
  <si>
    <t>Percentage of Total Measures Installed</t>
  </si>
  <si>
    <t>Average (Mean) Total Measure Cost (£) [note 12] [note 13] [note 28]</t>
  </si>
  <si>
    <t>Insulation</t>
  </si>
  <si>
    <t>All Insulation Measures</t>
  </si>
  <si>
    <t>Cavity Wall Insulation</t>
  </si>
  <si>
    <t>External Solid Wall Insulation</t>
  </si>
  <si>
    <t>Internal Solid Wall Insulation</t>
  </si>
  <si>
    <t>Loft Insulation</t>
  </si>
  <si>
    <t>Pitched Roof Insulation</t>
  </si>
  <si>
    <t>#</t>
  </si>
  <si>
    <t>Flat Roof Insulation</t>
  </si>
  <si>
    <t>Bay Roof Insulation</t>
  </si>
  <si>
    <t>Room in Roof Insulation</t>
  </si>
  <si>
    <t>Solid Floor Insulation</t>
  </si>
  <si>
    <t>Suspended Floor Insulation</t>
  </si>
  <si>
    <t>Under Floor Insulation</t>
  </si>
  <si>
    <t>Park Home Insulation</t>
  </si>
  <si>
    <t>Low Carbon Heat</t>
  </si>
  <si>
    <t>All Low Carbon Heat Measures</t>
  </si>
  <si>
    <t>Air Source Heat Pump</t>
  </si>
  <si>
    <t>Ground Source Heat Pump</t>
  </si>
  <si>
    <t>Hybrid Heat Pump</t>
  </si>
  <si>
    <t>Biomass Boiler</t>
  </si>
  <si>
    <t>Solar Thermal</t>
  </si>
  <si>
    <t>Electric Storage Heating</t>
  </si>
  <si>
    <t>Heating Controls</t>
  </si>
  <si>
    <t>All Heating Control Measures</t>
  </si>
  <si>
    <t>Hot Water Tank Insulation</t>
  </si>
  <si>
    <t>Hot Water Tank Thermostat</t>
  </si>
  <si>
    <t>Windows and Doors</t>
  </si>
  <si>
    <t>All Window and Door Measures</t>
  </si>
  <si>
    <t>Double or Triple Glazing</t>
  </si>
  <si>
    <t>Draught Proofing</t>
  </si>
  <si>
    <t xml:space="preserve"> </t>
  </si>
  <si>
    <t>Energy Efficient Windows and Doors</t>
  </si>
  <si>
    <t>Secondary Glazing</t>
  </si>
  <si>
    <t>Electricity Related</t>
  </si>
  <si>
    <t>All Electricity Related Measures</t>
  </si>
  <si>
    <t>Solar PV</t>
  </si>
  <si>
    <t>Energy Efficient Lighting</t>
  </si>
  <si>
    <t>All Measures</t>
  </si>
  <si>
    <t>Table 3.2: SHDF Wave 2.1 Number of Measures Installed and Average Measure Cost by Measure Type</t>
  </si>
  <si>
    <t>This worksheet contains one table. The table presents the number of measures installed and average measure cost by measure type for SHDF Wave 2.1.</t>
  </si>
  <si>
    <t>Measure Type [note 14]</t>
  </si>
  <si>
    <t xml:space="preserve">Number of Measures Installed 
</t>
  </si>
  <si>
    <t>Pipework Insulation</t>
  </si>
  <si>
    <t>Table 3.3: SHDF Wave 2.2 Number of Measures Installed and Average Measure Cost by Measure Type</t>
  </si>
  <si>
    <t>This worksheet contains one table. The table presents the number of measures installed and average measure cost by measure type for SHDF Wave 2.2.</t>
  </si>
  <si>
    <t>Measure Type [note 30]</t>
  </si>
  <si>
    <t>Table 4.1: SHDF Wave 1 Number of Measures Installed by Measure Group and Property Type</t>
  </si>
  <si>
    <t xml:space="preserve">This worksheet contains one table. The table presents the number of measures installed under SHDF Wave 1 by measure type and property type. </t>
  </si>
  <si>
    <t>Property Type</t>
  </si>
  <si>
    <t>Bungalow</t>
  </si>
  <si>
    <t>House</t>
  </si>
  <si>
    <t>Flat</t>
  </si>
  <si>
    <t>Maisonette</t>
  </si>
  <si>
    <t>Unknown</t>
  </si>
  <si>
    <t>Total Measures Installed</t>
  </si>
  <si>
    <t xml:space="preserve">Percentage of total measures Installed </t>
  </si>
  <si>
    <t>Table 4.2: SHDF Wave 2.1 Number of Measures Installed by Measure Group and Property Type</t>
  </si>
  <si>
    <t xml:space="preserve">This worksheet contains one table. The table presents the number of measures installed under SHDF Wave 2.1 by measure type and property type. </t>
  </si>
  <si>
    <t>Table 4.3: SHDF Wave 2.2 Number of Measures Installed by Measure Group and Property Type</t>
  </si>
  <si>
    <t xml:space="preserve">This worksheet contains one table. The table presents the number of measures installed under SHDF Wave 2.2 by measure type and property type. </t>
  </si>
  <si>
    <t>Table 5.1: SHDF Wave 1 Number of Households upgraded and Measures installed by signed-up LA</t>
  </si>
  <si>
    <t xml:space="preserve">This worksheet contains one table. The table presents the number of households upgraded and measures installed under SHDF Wave 1 by signed-up LA. </t>
  </si>
  <si>
    <t>This table differs to Table 8 which shows measure delivery under SHDF Wave 1 and Wave 2.1 by all England LAs, including those that are not leading a project.</t>
  </si>
  <si>
    <t>Area Code</t>
  </si>
  <si>
    <t xml:space="preserve"> LA [note 15]</t>
  </si>
  <si>
    <t>Number of Measures Installed [note 28] [note 29]</t>
  </si>
  <si>
    <t>Number of Households Upgraded [note 28] [note 29]</t>
  </si>
  <si>
    <t>E06000009</t>
  </si>
  <si>
    <t>Blackpool Borough Council</t>
  </si>
  <si>
    <t>E06000010</t>
  </si>
  <si>
    <t>Hull City Council</t>
  </si>
  <si>
    <t>E06000014</t>
  </si>
  <si>
    <t>City of York Council</t>
  </si>
  <si>
    <t>E06000016</t>
  </si>
  <si>
    <t>Leicester City Council</t>
  </si>
  <si>
    <t>E06000018</t>
  </si>
  <si>
    <t xml:space="preserve">Nottingham City Council </t>
  </si>
  <si>
    <t>E06000021</t>
  </si>
  <si>
    <t>Stoke-on-Trent City Council</t>
  </si>
  <si>
    <t>E06000026</t>
  </si>
  <si>
    <t>Plymouth City Council</t>
  </si>
  <si>
    <t>E06000034</t>
  </si>
  <si>
    <t xml:space="preserve">Thurrock Council </t>
  </si>
  <si>
    <t>E06000042</t>
  </si>
  <si>
    <t>Milton Keynes</t>
  </si>
  <si>
    <t>E06000047</t>
  </si>
  <si>
    <t>Durham County Council</t>
  </si>
  <si>
    <t>E06000049</t>
  </si>
  <si>
    <t>Cheshire East Borough Council</t>
  </si>
  <si>
    <t>E06000050</t>
  </si>
  <si>
    <t>Cheshire West and Chester Borough Council</t>
  </si>
  <si>
    <t>E06000051</t>
  </si>
  <si>
    <t>Shropshire Council</t>
  </si>
  <si>
    <t>E06000055</t>
  </si>
  <si>
    <t>Bedford Borough Council</t>
  </si>
  <si>
    <t>E06000057</t>
  </si>
  <si>
    <t>Northumberland County Council</t>
  </si>
  <si>
    <t>E06000062</t>
  </si>
  <si>
    <t>West Northamptonshire Council</t>
  </si>
  <si>
    <t>E07000010</t>
  </si>
  <si>
    <t>Fenland District Council</t>
  </si>
  <si>
    <t>E07000026</t>
  </si>
  <si>
    <t>Allerdale Borough Council</t>
  </si>
  <si>
    <t>E07000039</t>
  </si>
  <si>
    <t>South Derbyshire District Council</t>
  </si>
  <si>
    <t>E07000040</t>
  </si>
  <si>
    <t>East Devon District Council</t>
  </si>
  <si>
    <t>E07000082</t>
  </si>
  <si>
    <t>Stroud District Council</t>
  </si>
  <si>
    <t>E07000096</t>
  </si>
  <si>
    <t>Dacorum Borough Council</t>
  </si>
  <si>
    <t>E07000102</t>
  </si>
  <si>
    <t>Three Rivers District Council</t>
  </si>
  <si>
    <t>E07000109</t>
  </si>
  <si>
    <t>Gravesham Borough Council</t>
  </si>
  <si>
    <t>E07000112</t>
  </si>
  <si>
    <t>Folkestone &amp; Hythe District Council</t>
  </si>
  <si>
    <t>E07000144</t>
  </si>
  <si>
    <t>Broadland District Council</t>
  </si>
  <si>
    <t>E07000145</t>
  </si>
  <si>
    <t>Great Yarmouth</t>
  </si>
  <si>
    <t>E07000148</t>
  </si>
  <si>
    <t>Norwich</t>
  </si>
  <si>
    <t>E07000170</t>
  </si>
  <si>
    <t>Ashfield District Council</t>
  </si>
  <si>
    <t>E07000195</t>
  </si>
  <si>
    <t>Newcastle under Lyme Borough Council</t>
  </si>
  <si>
    <t>E07000197</t>
  </si>
  <si>
    <t>Stafford Borough Council</t>
  </si>
  <si>
    <t>E07000199</t>
  </si>
  <si>
    <t>Tamworth Borough Council</t>
  </si>
  <si>
    <t>E07000211</t>
  </si>
  <si>
    <t xml:space="preserve">Reigate and Banstead Borough Council </t>
  </si>
  <si>
    <t>E07000221</t>
  </si>
  <si>
    <t>Stratford-on-Avon District Council</t>
  </si>
  <si>
    <t>E07000226</t>
  </si>
  <si>
    <t>Crawley Borough Council</t>
  </si>
  <si>
    <t>E07000240</t>
  </si>
  <si>
    <t>St Albans City &amp; District</t>
  </si>
  <si>
    <t>E07000243</t>
  </si>
  <si>
    <t>Stevenage Borough Council</t>
  </si>
  <si>
    <t>E07000245</t>
  </si>
  <si>
    <t>West Suffolk Council</t>
  </si>
  <si>
    <t>E08000003</t>
  </si>
  <si>
    <t>Greater Manchester Combined Authority</t>
  </si>
  <si>
    <t>E08000016</t>
  </si>
  <si>
    <t>Barnsley Council</t>
  </si>
  <si>
    <t>E08000017</t>
  </si>
  <si>
    <t>Doncaster Council</t>
  </si>
  <si>
    <t>E08000018</t>
  </si>
  <si>
    <t>Rotherham Metropolitan Borough Council</t>
  </si>
  <si>
    <t>E08000021</t>
  </si>
  <si>
    <t>Newcastle City Council</t>
  </si>
  <si>
    <t>E08000024</t>
  </si>
  <si>
    <t>Sunderland City Council</t>
  </si>
  <si>
    <t>E08000026</t>
  </si>
  <si>
    <t>Coventry City Council</t>
  </si>
  <si>
    <t>E08000030</t>
  </si>
  <si>
    <t>Walsall Metropolitan Borough</t>
  </si>
  <si>
    <t>E08000035</t>
  </si>
  <si>
    <t>Leeds City Council</t>
  </si>
  <si>
    <t>E09000007</t>
  </si>
  <si>
    <t>London Borough of Camden</t>
  </si>
  <si>
    <t>E09000016</t>
  </si>
  <si>
    <t>London Borough of Havering</t>
  </si>
  <si>
    <t>E09000017</t>
  </si>
  <si>
    <t>London Borough of Hillingdon</t>
  </si>
  <si>
    <t>E09000018</t>
  </si>
  <si>
    <t>London Borough of Hounslow</t>
  </si>
  <si>
    <t>E09000019</t>
  </si>
  <si>
    <t>Islington Council</t>
  </si>
  <si>
    <t>E09000022</t>
  </si>
  <si>
    <t>London Borough of Lambeth</t>
  </si>
  <si>
    <t>E09000029</t>
  </si>
  <si>
    <t xml:space="preserve">London Borough of Sutton </t>
  </si>
  <si>
    <t>E09000031</t>
  </si>
  <si>
    <t>London Borough of Waltham Forest</t>
  </si>
  <si>
    <t>E09000033</t>
  </si>
  <si>
    <t>Westminster Council</t>
  </si>
  <si>
    <t>E10000012</t>
  </si>
  <si>
    <t>Essex County Council</t>
  </si>
  <si>
    <t>E47000003</t>
  </si>
  <si>
    <t>West Yorkshire Combined Authority</t>
  </si>
  <si>
    <t>E47000004</t>
  </si>
  <si>
    <t>Liverpool City Region Combined Authority</t>
  </si>
  <si>
    <t>E47000006</t>
  </si>
  <si>
    <t>Tees Valley Combined Authority</t>
  </si>
  <si>
    <t>E47000007</t>
  </si>
  <si>
    <t>West Midlands Combined Authority</t>
  </si>
  <si>
    <t>E47000009</t>
  </si>
  <si>
    <t>West of England Combined Authority</t>
  </si>
  <si>
    <t>Table 5.2: SHDF Wave 2.1 Number of Households upgraded and Measures installed by signed-up GR</t>
  </si>
  <si>
    <t xml:space="preserve">This worksheet contains one table. The table presents the number of households upgraded and measures installed under SHDF Wave 2.1 by signed-up grant recipient (GR). </t>
  </si>
  <si>
    <t xml:space="preserve"> GR [note 15]</t>
  </si>
  <si>
    <t>E07000105</t>
  </si>
  <si>
    <t>Ashford Borough Council</t>
  </si>
  <si>
    <t>E07000066</t>
  </si>
  <si>
    <t>Basildon District Council</t>
  </si>
  <si>
    <t>E08000025</t>
  </si>
  <si>
    <t>Birmingham City Council</t>
  </si>
  <si>
    <t/>
  </si>
  <si>
    <t>Broadland Housing Association Limited</t>
  </si>
  <si>
    <t>E07000008</t>
  </si>
  <si>
    <t>Cambridge City Council</t>
  </si>
  <si>
    <t>Cheshire Peaks &amp; Plains Housing Trust Limited</t>
  </si>
  <si>
    <t>Clarion Housing Association Limited</t>
  </si>
  <si>
    <t>E07000071</t>
  </si>
  <si>
    <t>Colchester Borough Council</t>
  </si>
  <si>
    <t>E06000052</t>
  </si>
  <si>
    <t>Cornwall Council</t>
  </si>
  <si>
    <t>Cottsway Housing Association Limited</t>
  </si>
  <si>
    <t>E07000072</t>
  </si>
  <si>
    <t>Epping Forest District Council</t>
  </si>
  <si>
    <t>E07000041</t>
  </si>
  <si>
    <t>Exeter City Council</t>
  </si>
  <si>
    <t>Flagship Housing Group Limited</t>
  </si>
  <si>
    <t>Folkestone and Hythe District Council</t>
  </si>
  <si>
    <t>GreenSquareAccord Limited</t>
  </si>
  <si>
    <t>Haig Housing Trust</t>
  </si>
  <si>
    <t>E07000132</t>
  </si>
  <si>
    <t>Hinckley and Bosworth Borough Council</t>
  </si>
  <si>
    <t>Homes Plus Limited</t>
  </si>
  <si>
    <t>Lincolnshire Housing Partnership Limited</t>
  </si>
  <si>
    <t>London Borough of Islington</t>
  </si>
  <si>
    <t>E09000023</t>
  </si>
  <si>
    <t>London Borough of Lewisham</t>
  </si>
  <si>
    <t>Longhurst Group Limited</t>
  </si>
  <si>
    <t>Metropolitan Housing Trust Limited</t>
  </si>
  <si>
    <t>Network Homes Limited</t>
  </si>
  <si>
    <t>E07000038</t>
  </si>
  <si>
    <t>North East Derbyshire District Council</t>
  </si>
  <si>
    <t>E08000022</t>
  </si>
  <si>
    <t>North Tyneside Council</t>
  </si>
  <si>
    <t>Notting Hill Genesis</t>
  </si>
  <si>
    <t>Nottingham City Council</t>
  </si>
  <si>
    <t>Phoenix Community Housing Association (Bellingham and Downham) Limited</t>
  </si>
  <si>
    <t>E09000011</t>
  </si>
  <si>
    <t>Royal Borough of Greenwich</t>
  </si>
  <si>
    <t>E07000220</t>
  </si>
  <si>
    <t>Rugby Borough Council</t>
  </si>
  <si>
    <t>Sanctuary Housing Association</t>
  </si>
  <si>
    <t>Settle Group</t>
  </si>
  <si>
    <t>Soha Housing Limited</t>
  </si>
  <si>
    <t>E07000140</t>
  </si>
  <si>
    <t>South Holland District Council</t>
  </si>
  <si>
    <t>E07000141</t>
  </si>
  <si>
    <t>South Kesteven District Council</t>
  </si>
  <si>
    <t>E06000033</t>
  </si>
  <si>
    <t>Southend-on-Sea City Council</t>
  </si>
  <si>
    <t>Sovereign Housing Association Limited</t>
  </si>
  <si>
    <t>St Albans City and District Council</t>
  </si>
  <si>
    <t>Stonewater Limited</t>
  </si>
  <si>
    <t>The Guinness Partnership Limited</t>
  </si>
  <si>
    <t>The Riverside Group Limited</t>
  </si>
  <si>
    <t>Together Housing Association Limited</t>
  </si>
  <si>
    <t>Vivid Housing Limited</t>
  </si>
  <si>
    <t>Westminster City Council</t>
  </si>
  <si>
    <t>E07000030</t>
  </si>
  <si>
    <t>Westmorland and Furness Council</t>
  </si>
  <si>
    <t>E07000094</t>
  </si>
  <si>
    <t>Winchester City Council</t>
  </si>
  <si>
    <t>E06000041</t>
  </si>
  <si>
    <t>Wokingham Borough Council</t>
  </si>
  <si>
    <t>^</t>
  </si>
  <si>
    <t>Table 6.1: SHDF Wave 1 Number of Households Upgraded and Measures installed by English geographic region</t>
  </si>
  <si>
    <t xml:space="preserve">This worksheet contains one table. The table presents the number of households upgraded and measures installed under SHDF Wave 1 by English geographic region. </t>
  </si>
  <si>
    <t>Geographic Region Code</t>
  </si>
  <si>
    <t>Region Name</t>
  </si>
  <si>
    <t xml:space="preserve">Number of Measures Installed </t>
  </si>
  <si>
    <t>Number of Households Upgraded</t>
  </si>
  <si>
    <t>Percentage of Total Households Upgraded</t>
  </si>
  <si>
    <t>E12000001</t>
  </si>
  <si>
    <t>North East</t>
  </si>
  <si>
    <t>E12000002</t>
  </si>
  <si>
    <t>North West</t>
  </si>
  <si>
    <t>E12000003</t>
  </si>
  <si>
    <t>Yorkshire and The Humber</t>
  </si>
  <si>
    <t>E12000004</t>
  </si>
  <si>
    <t>East Midlands</t>
  </si>
  <si>
    <t>E12000005</t>
  </si>
  <si>
    <t>West Midlands</t>
  </si>
  <si>
    <t>E12000006</t>
  </si>
  <si>
    <t>East</t>
  </si>
  <si>
    <t>E12000007</t>
  </si>
  <si>
    <t>London</t>
  </si>
  <si>
    <t>E12000008</t>
  </si>
  <si>
    <t>South East</t>
  </si>
  <si>
    <t>E12000009</t>
  </si>
  <si>
    <t>South West</t>
  </si>
  <si>
    <t>E92000001</t>
  </si>
  <si>
    <t>England Total</t>
  </si>
  <si>
    <t>Table 6.2: SHDF Wave 2.1 Number of Households Upgraded and Measures installed by English geographic region</t>
  </si>
  <si>
    <t xml:space="preserve">This worksheet contains one table. The table presents the number of households upgraded and measures installed under SHDF Wave 2.1 by English geographic region. </t>
  </si>
  <si>
    <t>Number of Measures Installed</t>
  </si>
  <si>
    <t>Table 7: Number of Measures Installed and Households Upgraded by Parliamentary Constituency</t>
  </si>
  <si>
    <t xml:space="preserve">This worksheet contains one table. The table presents the number of households upgraded and measures installed across the whole scheme by parliamentary constituency. </t>
  </si>
  <si>
    <t>Nation or Region</t>
  </si>
  <si>
    <t>Westminster Parliamentary Constituency Name [note 27]</t>
  </si>
  <si>
    <t>Number of Measures Installed  under SHDF Wave 1 [note 28] [note 29] [note 16]</t>
  </si>
  <si>
    <t>Number of Households Upgraded under SHDF Wave 1 [note 28] [note 29] [note 16]</t>
  </si>
  <si>
    <t>Number of Measures Installed  under SHDF Wave 2.1 [note 28] [note 29] [note 16]</t>
  </si>
  <si>
    <t>Number of Households Upgraded under SHDF Wave 2.1 [note 28] [note 29] [note 16]</t>
  </si>
  <si>
    <t>England</t>
  </si>
  <si>
    <t>E14001101</t>
  </si>
  <si>
    <t>Bishop Auckland</t>
  </si>
  <si>
    <t>E14001106</t>
  </si>
  <si>
    <t>Blaydon and Consett</t>
  </si>
  <si>
    <t>E14001107</t>
  </si>
  <si>
    <t>Blyth and Ashington</t>
  </si>
  <si>
    <t>E14001173</t>
  </si>
  <si>
    <t>City of Durham</t>
  </si>
  <si>
    <t>E14001183</t>
  </si>
  <si>
    <t>Cramlington and Killingworth</t>
  </si>
  <si>
    <t>E14001190</t>
  </si>
  <si>
    <t>Darlington</t>
  </si>
  <si>
    <t>E14001211</t>
  </si>
  <si>
    <t>Easington</t>
  </si>
  <si>
    <t>E14001244</t>
  </si>
  <si>
    <t>Gateshead Central and Whickham</t>
  </si>
  <si>
    <t>E14001272</t>
  </si>
  <si>
    <t>Hartlepool</t>
  </si>
  <si>
    <t>E14001285</t>
  </si>
  <si>
    <t>Hexham</t>
  </si>
  <si>
    <t>E14001295</t>
  </si>
  <si>
    <t>Houghton and Sunderland South</t>
  </si>
  <si>
    <t>E14001307</t>
  </si>
  <si>
    <t>Jarrow and Gateshead East</t>
  </si>
  <si>
    <t>E14001367</t>
  </si>
  <si>
    <t>Middlesbrough and Thornaby East</t>
  </si>
  <si>
    <t>E14001368</t>
  </si>
  <si>
    <t>Middlesbrough South and East Cleveland</t>
  </si>
  <si>
    <t>E14001377</t>
  </si>
  <si>
    <t>Newcastle upon Tyne Central and West</t>
  </si>
  <si>
    <t>E14001378</t>
  </si>
  <si>
    <t>Newcastle upon Tyne East and Wallsend</t>
  </si>
  <si>
    <t>E14001379</t>
  </si>
  <si>
    <t>Newcastle upon Tyne North</t>
  </si>
  <si>
    <t>E14001382</t>
  </si>
  <si>
    <t>Newton Aycliffe and Spennymoor</t>
  </si>
  <si>
    <t>E14001389</t>
  </si>
  <si>
    <t>North Durham</t>
  </si>
  <si>
    <t>E14001397</t>
  </si>
  <si>
    <t>North Northumberland</t>
  </si>
  <si>
    <t>E14001440</t>
  </si>
  <si>
    <t>Redcar</t>
  </si>
  <si>
    <t>E14001492</t>
  </si>
  <si>
    <t>South Shields</t>
  </si>
  <si>
    <t>E14001518</t>
  </si>
  <si>
    <t>Stockton North</t>
  </si>
  <si>
    <t>E14001519</t>
  </si>
  <si>
    <t>Stockton West</t>
  </si>
  <si>
    <t>E14001531</t>
  </si>
  <si>
    <t>Sunderland Central</t>
  </si>
  <si>
    <t>E14001557</t>
  </si>
  <si>
    <t>Tynemouth</t>
  </si>
  <si>
    <t>E14001567</t>
  </si>
  <si>
    <t>Washington and Gateshead South</t>
  </si>
  <si>
    <t>E14001065</t>
  </si>
  <si>
    <t>Altrincham and Sale West</t>
  </si>
  <si>
    <t>E14001070</t>
  </si>
  <si>
    <t>Ashton-under-Lyne</t>
  </si>
  <si>
    <t>E14001076</t>
  </si>
  <si>
    <t>Barrow and Furness</t>
  </si>
  <si>
    <t>E14001091</t>
  </si>
  <si>
    <t>Birkenhead</t>
  </si>
  <si>
    <t>E14001102</t>
  </si>
  <si>
    <t>Blackburn</t>
  </si>
  <si>
    <t>E14001103</t>
  </si>
  <si>
    <t>Blackley and Middleton South</t>
  </si>
  <si>
    <t>E14001104</t>
  </si>
  <si>
    <t>Blackpool North and Fleetwood</t>
  </si>
  <si>
    <t>E14001105</t>
  </si>
  <si>
    <t>Blackpool South</t>
  </si>
  <si>
    <t>E14001110</t>
  </si>
  <si>
    <t>Bolton North East</t>
  </si>
  <si>
    <t>E14001111</t>
  </si>
  <si>
    <t>Bolton South and Walkden</t>
  </si>
  <si>
    <t>E14001112</t>
  </si>
  <si>
    <t>Bolton West</t>
  </si>
  <si>
    <t>E14001113</t>
  </si>
  <si>
    <t>Bootle</t>
  </si>
  <si>
    <t>E14001142</t>
  </si>
  <si>
    <t>Burnley</t>
  </si>
  <si>
    <t>E14001144</t>
  </si>
  <si>
    <t>Bury North</t>
  </si>
  <si>
    <t>E14001145</t>
  </si>
  <si>
    <t>Bury South</t>
  </si>
  <si>
    <t>E14001152</t>
  </si>
  <si>
    <t>Carlisle</t>
  </si>
  <si>
    <t>E14001158</t>
  </si>
  <si>
    <t>Cheadle</t>
  </si>
  <si>
    <t>E14001163</t>
  </si>
  <si>
    <t>Chester North and Neston</t>
  </si>
  <si>
    <t>E14001164</t>
  </si>
  <si>
    <t>Chester South and Eddisbury</t>
  </si>
  <si>
    <t>E14001170</t>
  </si>
  <si>
    <t>Chorley</t>
  </si>
  <si>
    <t>E14001178</t>
  </si>
  <si>
    <t>Congleton</t>
  </si>
  <si>
    <t>E14001185</t>
  </si>
  <si>
    <t>Crewe and Nantwich</t>
  </si>
  <si>
    <t>E14001222</t>
  </si>
  <si>
    <t>Ellesmere Port and Bromborough</t>
  </si>
  <si>
    <t>E14001242</t>
  </si>
  <si>
    <t>Fylde</t>
  </si>
  <si>
    <t>E14001251</t>
  </si>
  <si>
    <t>Gorton and Denton</t>
  </si>
  <si>
    <t>E14001277</t>
  </si>
  <si>
    <t>Hazel Grove</t>
  </si>
  <si>
    <t>E14001286</t>
  </si>
  <si>
    <t>Heywood and Middleton North</t>
  </si>
  <si>
    <t>E14001299</t>
  </si>
  <si>
    <t>Hyndburn</t>
  </si>
  <si>
    <t>E14001317</t>
  </si>
  <si>
    <t>Knowsley</t>
  </si>
  <si>
    <t>E14001318</t>
  </si>
  <si>
    <t>Lancaster and Wyre</t>
  </si>
  <si>
    <t>E14001329</t>
  </si>
  <si>
    <t>Leigh and Atherton</t>
  </si>
  <si>
    <t>E14001337</t>
  </si>
  <si>
    <t>Liverpool Garston</t>
  </si>
  <si>
    <t>E14001338</t>
  </si>
  <si>
    <t>Liverpool Riverside</t>
  </si>
  <si>
    <t>E14001339</t>
  </si>
  <si>
    <t>Liverpool Walton</t>
  </si>
  <si>
    <t>E14001340</t>
  </si>
  <si>
    <t>Liverpool Wavertree</t>
  </si>
  <si>
    <t>E14001341</t>
  </si>
  <si>
    <t>Liverpool West Derby</t>
  </si>
  <si>
    <t>E14001347</t>
  </si>
  <si>
    <t>Macclesfield</t>
  </si>
  <si>
    <t>E14001350</t>
  </si>
  <si>
    <t>Makerfield</t>
  </si>
  <si>
    <t>E14001352</t>
  </si>
  <si>
    <t>Manchester Central</t>
  </si>
  <si>
    <t>E14001353</t>
  </si>
  <si>
    <t>Manchester Rusholme</t>
  </si>
  <si>
    <t>E14001354</t>
  </si>
  <si>
    <t>Manchester Withington</t>
  </si>
  <si>
    <t>E14001361</t>
  </si>
  <si>
    <t>Mid Cheshire</t>
  </si>
  <si>
    <t>E14001372</t>
  </si>
  <si>
    <t>Morecambe and Lunesdale</t>
  </si>
  <si>
    <t>E14001415</t>
  </si>
  <si>
    <t>Oldham East and Saddleworth</t>
  </si>
  <si>
    <t>E14001416</t>
  </si>
  <si>
    <t>Oldham West, Chadderton and Royton</t>
  </si>
  <si>
    <t>E14001422</t>
  </si>
  <si>
    <t>Pendle and Clitheroe</t>
  </si>
  <si>
    <t>E14001424</t>
  </si>
  <si>
    <t>Penrith and Solway</t>
  </si>
  <si>
    <t>E14001433</t>
  </si>
  <si>
    <t>Preston</t>
  </si>
  <si>
    <t>E14001443</t>
  </si>
  <si>
    <t>Ribble Valley</t>
  </si>
  <si>
    <t>E14001446</t>
  </si>
  <si>
    <t>Rochdale</t>
  </si>
  <si>
    <t>E14001450</t>
  </si>
  <si>
    <t>Rossendale and Darwen</t>
  </si>
  <si>
    <t>E14001455</t>
  </si>
  <si>
    <t>Runcorn and Helsby</t>
  </si>
  <si>
    <t>E14001459</t>
  </si>
  <si>
    <t>Salford</t>
  </si>
  <si>
    <t>E14001463</t>
  </si>
  <si>
    <t>Sefton Central</t>
  </si>
  <si>
    <t>E14001491</t>
  </si>
  <si>
    <t>South Ribble</t>
  </si>
  <si>
    <t>E14001504</t>
  </si>
  <si>
    <t>Southport</t>
  </si>
  <si>
    <t>E14001509</t>
  </si>
  <si>
    <t>St Helens North</t>
  </si>
  <si>
    <t>E14001510</t>
  </si>
  <si>
    <t>St Helens South and Whiston</t>
  </si>
  <si>
    <t>E14001515</t>
  </si>
  <si>
    <t>Stalybridge and Hyde</t>
  </si>
  <si>
    <t>E14001517</t>
  </si>
  <si>
    <t>Stockport</t>
  </si>
  <si>
    <t>E14001528</t>
  </si>
  <si>
    <t>Stretford and Urmston</t>
  </si>
  <si>
    <t>E14001539</t>
  </si>
  <si>
    <t>Tatton</t>
  </si>
  <si>
    <t>E14001561</t>
  </si>
  <si>
    <t>Wallasey</t>
  </si>
  <si>
    <t>E14001564</t>
  </si>
  <si>
    <t>Warrington North</t>
  </si>
  <si>
    <t>E14001565</t>
  </si>
  <si>
    <t>Warrington South</t>
  </si>
  <si>
    <t>E14001577</t>
  </si>
  <si>
    <t>West Lancashire</t>
  </si>
  <si>
    <t>E14001580</t>
  </si>
  <si>
    <t>Westmorland and Lonsdale</t>
  </si>
  <si>
    <t>E14001583</t>
  </si>
  <si>
    <t>Whitehaven and Workington</t>
  </si>
  <si>
    <t>E14001584</t>
  </si>
  <si>
    <t>Widnes and Halewood</t>
  </si>
  <si>
    <t>E14001585</t>
  </si>
  <si>
    <t>Wigan</t>
  </si>
  <si>
    <t>E14001589</t>
  </si>
  <si>
    <t>Wirral West</t>
  </si>
  <si>
    <t>E14001598</t>
  </si>
  <si>
    <t>Worsley and Eccles</t>
  </si>
  <si>
    <t>E14001602</t>
  </si>
  <si>
    <t>Wythenshawe and Sale East</t>
  </si>
  <si>
    <t>E14001074</t>
  </si>
  <si>
    <t>Barnsley North</t>
  </si>
  <si>
    <t>E14001075</t>
  </si>
  <si>
    <t>Barnsley South</t>
  </si>
  <si>
    <t>E14001087</t>
  </si>
  <si>
    <t>Beverley and Holderness</t>
  </si>
  <si>
    <t>E14001118</t>
  </si>
  <si>
    <t>Bradford East</t>
  </si>
  <si>
    <t>E14001119</t>
  </si>
  <si>
    <t>Bradford South</t>
  </si>
  <si>
    <t>E14001120</t>
  </si>
  <si>
    <t>Bradford West</t>
  </si>
  <si>
    <t>E14001127</t>
  </si>
  <si>
    <t>Bridlington and The Wolds</t>
  </si>
  <si>
    <t>E14001128</t>
  </si>
  <si>
    <t>Brigg and Immingham</t>
  </si>
  <si>
    <t>E14001147</t>
  </si>
  <si>
    <t>Calder Valley</t>
  </si>
  <si>
    <t>E14001177</t>
  </si>
  <si>
    <t>Colne Valley</t>
  </si>
  <si>
    <t>E14001196</t>
  </si>
  <si>
    <t>Dewsbury and Batley</t>
  </si>
  <si>
    <t>E14001198</t>
  </si>
  <si>
    <t>Doncaster Central</t>
  </si>
  <si>
    <t>E14001199</t>
  </si>
  <si>
    <t>Doncaster East and the Isle of Axholme</t>
  </si>
  <si>
    <t>E14001200</t>
  </si>
  <si>
    <t>Doncaster North</t>
  </si>
  <si>
    <t>E14001250</t>
  </si>
  <si>
    <t>Goole and Pocklington</t>
  </si>
  <si>
    <t>E14001255</t>
  </si>
  <si>
    <t>Great Grimsby and Cleethorpes</t>
  </si>
  <si>
    <t>E14001262</t>
  </si>
  <si>
    <t>Halifax</t>
  </si>
  <si>
    <t>E14001269</t>
  </si>
  <si>
    <t>Harrogate and Knaresborough</t>
  </si>
  <si>
    <t>E14001297</t>
  </si>
  <si>
    <t>Huddersfield</t>
  </si>
  <si>
    <t>E14001308</t>
  </si>
  <si>
    <t>Keighley and Ilkley</t>
  </si>
  <si>
    <t>E14001313</t>
  </si>
  <si>
    <t>Kingston upon Hull East</t>
  </si>
  <si>
    <t>E14001314</t>
  </si>
  <si>
    <t>Kingston upon Hull North and Cottingham</t>
  </si>
  <si>
    <t>E14001315</t>
  </si>
  <si>
    <t>Kingston upon Hull West and Haltemprice</t>
  </si>
  <si>
    <t>E14001319</t>
  </si>
  <si>
    <t>Leeds Central and Headingley</t>
  </si>
  <si>
    <t>E14001320</t>
  </si>
  <si>
    <t>Leeds East</t>
  </si>
  <si>
    <t>E14001321</t>
  </si>
  <si>
    <t>Leeds North East</t>
  </si>
  <si>
    <t>E14001322</t>
  </si>
  <si>
    <t>Leeds North West</t>
  </si>
  <si>
    <t>E14001323</t>
  </si>
  <si>
    <t>Leeds South</t>
  </si>
  <si>
    <t>E14001324</t>
  </si>
  <si>
    <t>Leeds South West and Morley</t>
  </si>
  <si>
    <t>E14001325</t>
  </si>
  <si>
    <t>Leeds West and Pudsey</t>
  </si>
  <si>
    <t>E14001383</t>
  </si>
  <si>
    <t>Normanton and Hemsworth</t>
  </si>
  <si>
    <t>E14001418</t>
  </si>
  <si>
    <t>Ossett and Denby Dale</t>
  </si>
  <si>
    <t>E14001423</t>
  </si>
  <si>
    <t>Penistone and Stocksbridge</t>
  </si>
  <si>
    <t>E14001428</t>
  </si>
  <si>
    <t>Pontefract, Castleford and Knottingley</t>
  </si>
  <si>
    <t>E14001436</t>
  </si>
  <si>
    <t>Rawmarsh and Conisbrough</t>
  </si>
  <si>
    <t>E14001444</t>
  </si>
  <si>
    <t>Richmond and Northallerton</t>
  </si>
  <si>
    <t>E14001451</t>
  </si>
  <si>
    <t>Rother Valley</t>
  </si>
  <si>
    <t>E14001452</t>
  </si>
  <si>
    <t>Rotherham</t>
  </si>
  <si>
    <t>E14001461</t>
  </si>
  <si>
    <t>Scarborough and Whitby</t>
  </si>
  <si>
    <t>E14001462</t>
  </si>
  <si>
    <t>Scunthorpe</t>
  </si>
  <si>
    <t>E14001464</t>
  </si>
  <si>
    <t>Selby</t>
  </si>
  <si>
    <t>E14001466</t>
  </si>
  <si>
    <t>Sheffield Brightside and Hillsborough</t>
  </si>
  <si>
    <t>E14001467</t>
  </si>
  <si>
    <t>Sheffield Central</t>
  </si>
  <si>
    <t>E14001468</t>
  </si>
  <si>
    <t>Sheffield Hallam</t>
  </si>
  <si>
    <t>E14001469</t>
  </si>
  <si>
    <t>Sheffield Heeley</t>
  </si>
  <si>
    <t>E14001470</t>
  </si>
  <si>
    <t>Sheffield South East</t>
  </si>
  <si>
    <t>E14001472</t>
  </si>
  <si>
    <t>Shipley</t>
  </si>
  <si>
    <t>E14001475</t>
  </si>
  <si>
    <t>Skipton and Ripon</t>
  </si>
  <si>
    <t>E14001506</t>
  </si>
  <si>
    <t>Spen Valley</t>
  </si>
  <si>
    <t>E14001544</t>
  </si>
  <si>
    <t>Thirsk and Malton</t>
  </si>
  <si>
    <t>E14001560</t>
  </si>
  <si>
    <t>Wakefield and Rothwell</t>
  </si>
  <si>
    <t>E14001582</t>
  </si>
  <si>
    <t>Wetherby and Easingwold</t>
  </si>
  <si>
    <t>E14001604</t>
  </si>
  <si>
    <t>York Central</t>
  </si>
  <si>
    <t>E14001605</t>
  </si>
  <si>
    <t>York Outer</t>
  </si>
  <si>
    <t>E14001066</t>
  </si>
  <si>
    <t>Amber Valley</t>
  </si>
  <si>
    <t>E14001068</t>
  </si>
  <si>
    <t>Ashfield</t>
  </si>
  <si>
    <t>E14001079</t>
  </si>
  <si>
    <t>Bassetlaw</t>
  </si>
  <si>
    <t>E14001109</t>
  </si>
  <si>
    <t>Bolsover</t>
  </si>
  <si>
    <t>E14001114</t>
  </si>
  <si>
    <t>Boston and Skegness</t>
  </si>
  <si>
    <t>E14001140</t>
  </si>
  <si>
    <t>Broxtowe</t>
  </si>
  <si>
    <t>E14001165</t>
  </si>
  <si>
    <t>Chesterfield</t>
  </si>
  <si>
    <t>E14001179</t>
  </si>
  <si>
    <t>Corby and East Northamptonshire</t>
  </si>
  <si>
    <t>E14001192</t>
  </si>
  <si>
    <t>Daventry</t>
  </si>
  <si>
    <t>E14001193</t>
  </si>
  <si>
    <t>Derby North</t>
  </si>
  <si>
    <t>E14001194</t>
  </si>
  <si>
    <t>Derby South</t>
  </si>
  <si>
    <t>E14001195</t>
  </si>
  <si>
    <t>Derbyshire Dales</t>
  </si>
  <si>
    <t>E14001228</t>
  </si>
  <si>
    <t>Erewash</t>
  </si>
  <si>
    <t>E14001243</t>
  </si>
  <si>
    <t>Gainsborough</t>
  </si>
  <si>
    <t>E14001245</t>
  </si>
  <si>
    <t>Gedling</t>
  </si>
  <si>
    <t>E14001253</t>
  </si>
  <si>
    <t>Grantham and Bourne</t>
  </si>
  <si>
    <t>E14001266</t>
  </si>
  <si>
    <t>Harborough, Oadby and Wigston</t>
  </si>
  <si>
    <t>E14001287</t>
  </si>
  <si>
    <t>High Peak</t>
  </si>
  <si>
    <t>E14001288</t>
  </si>
  <si>
    <t>Hinckley and Bosworth</t>
  </si>
  <si>
    <t>E14001311</t>
  </si>
  <si>
    <t>Kettering</t>
  </si>
  <si>
    <t>E14001326</t>
  </si>
  <si>
    <t>Leicester East</t>
  </si>
  <si>
    <t>E14001327</t>
  </si>
  <si>
    <t>Leicester South</t>
  </si>
  <si>
    <t>E14001328</t>
  </si>
  <si>
    <t>Leicester West</t>
  </si>
  <si>
    <t>E14001336</t>
  </si>
  <si>
    <t>Lincoln</t>
  </si>
  <si>
    <t>E14001342</t>
  </si>
  <si>
    <t>Loughborough</t>
  </si>
  <si>
    <t>E14001343</t>
  </si>
  <si>
    <t>Louth and Horncastle</t>
  </si>
  <si>
    <t>E14001355</t>
  </si>
  <si>
    <t>Mansfield</t>
  </si>
  <si>
    <t>E14001357</t>
  </si>
  <si>
    <t>Melton and Syston</t>
  </si>
  <si>
    <t>E14001362</t>
  </si>
  <si>
    <t>Mid Derbyshire</t>
  </si>
  <si>
    <t>E14001364</t>
  </si>
  <si>
    <t>Mid Leicestershire</t>
  </si>
  <si>
    <t>E14001375</t>
  </si>
  <si>
    <t>Newark</t>
  </si>
  <si>
    <t>E14001391</t>
  </si>
  <si>
    <t>North East Derbyshire</t>
  </si>
  <si>
    <t>E14001404</t>
  </si>
  <si>
    <t>North West Leicestershire</t>
  </si>
  <si>
    <t>E14001406</t>
  </si>
  <si>
    <t>Northampton North</t>
  </si>
  <si>
    <t>E14001407</t>
  </si>
  <si>
    <t>Northampton South</t>
  </si>
  <si>
    <t>E14001410</t>
  </si>
  <si>
    <t>Nottingham East</t>
  </si>
  <si>
    <t>E14001411</t>
  </si>
  <si>
    <t>Nottingham North and Kimberley</t>
  </si>
  <si>
    <t>E14001412</t>
  </si>
  <si>
    <t>Nottingham South</t>
  </si>
  <si>
    <t>E14001457</t>
  </si>
  <si>
    <t>Rushcliffe</t>
  </si>
  <si>
    <t>E14001458</t>
  </si>
  <si>
    <t>Rutland and Stamford</t>
  </si>
  <si>
    <t>E14001471</t>
  </si>
  <si>
    <t>Sherwood Forest</t>
  </si>
  <si>
    <t>E14001476</t>
  </si>
  <si>
    <t>Sleaford and North Hykeham</t>
  </si>
  <si>
    <t>E14001483</t>
  </si>
  <si>
    <t>South Derbyshire</t>
  </si>
  <si>
    <t>E14001487</t>
  </si>
  <si>
    <t>South Holland and The Deepings</t>
  </si>
  <si>
    <t>E14001488</t>
  </si>
  <si>
    <t>South Leicestershire</t>
  </si>
  <si>
    <t>E14001490</t>
  </si>
  <si>
    <t>South Northamptonshire</t>
  </si>
  <si>
    <t>E14001571</t>
  </si>
  <si>
    <t>Wellingborough and Rushden</t>
  </si>
  <si>
    <t>E14001064</t>
  </si>
  <si>
    <t>Aldridge-Brownhills</t>
  </si>
  <si>
    <t>E14001092</t>
  </si>
  <si>
    <t>Birmingham Edgbaston</t>
  </si>
  <si>
    <t>E14001093</t>
  </si>
  <si>
    <t>Birmingham Erdington</t>
  </si>
  <si>
    <t>E14001094</t>
  </si>
  <si>
    <t>Birmingham Hall Green and Moseley</t>
  </si>
  <si>
    <t>E14001095</t>
  </si>
  <si>
    <t>Birmingham Hodge Hill and Solihull North</t>
  </si>
  <si>
    <t>E14001096</t>
  </si>
  <si>
    <t>Birmingham Ladywood</t>
  </si>
  <si>
    <t>E14001097</t>
  </si>
  <si>
    <t>Birmingham Northfield</t>
  </si>
  <si>
    <t>E14001098</t>
  </si>
  <si>
    <t>Birmingham Perry Barr</t>
  </si>
  <si>
    <t>E14001099</t>
  </si>
  <si>
    <t>Birmingham Selly Oak</t>
  </si>
  <si>
    <t>E14001100</t>
  </si>
  <si>
    <t>Birmingham Yardley</t>
  </si>
  <si>
    <t>E14001138</t>
  </si>
  <si>
    <t>Bromsgrove</t>
  </si>
  <si>
    <t>E14001143</t>
  </si>
  <si>
    <t>Burton and Uttoxeter</t>
  </si>
  <si>
    <t>E14001150</t>
  </si>
  <si>
    <t>Cannock Chase</t>
  </si>
  <si>
    <t>E14001180</t>
  </si>
  <si>
    <t>Coventry East</t>
  </si>
  <si>
    <t>E14001181</t>
  </si>
  <si>
    <t>Coventry North West</t>
  </si>
  <si>
    <t>E14001182</t>
  </si>
  <si>
    <t>Coventry South</t>
  </si>
  <si>
    <t>E14001203</t>
  </si>
  <si>
    <t>Droitwich and Evesham</t>
  </si>
  <si>
    <t>E14001204</t>
  </si>
  <si>
    <t>Dudley</t>
  </si>
  <si>
    <t>E14001261</t>
  </si>
  <si>
    <t>Halesowen</t>
  </si>
  <si>
    <t>E14001281</t>
  </si>
  <si>
    <t>Hereford and South Herefordshire</t>
  </si>
  <si>
    <t>E14001309</t>
  </si>
  <si>
    <t>Kenilworth and Southam</t>
  </si>
  <si>
    <t>E14001316</t>
  </si>
  <si>
    <t>Kingswinford and South Staffordshire</t>
  </si>
  <si>
    <t>E14001335</t>
  </si>
  <si>
    <t>Lichfield</t>
  </si>
  <si>
    <t>E14001358</t>
  </si>
  <si>
    <t>Meriden and Solihull East</t>
  </si>
  <si>
    <t>E14001380</t>
  </si>
  <si>
    <t>Newcastle-under-Lyme</t>
  </si>
  <si>
    <t>E14001395</t>
  </si>
  <si>
    <t>North Herefordshire</t>
  </si>
  <si>
    <t>E14001398</t>
  </si>
  <si>
    <t>North Shropshire</t>
  </si>
  <si>
    <t>E14001400</t>
  </si>
  <si>
    <t>North Warwickshire and Bedworth</t>
  </si>
  <si>
    <t>E14001413</t>
  </si>
  <si>
    <t>Nuneaton</t>
  </si>
  <si>
    <t>E14001441</t>
  </si>
  <si>
    <t>Redditch</t>
  </si>
  <si>
    <t>E14001453</t>
  </si>
  <si>
    <t>Rugby</t>
  </si>
  <si>
    <t>E14001473</t>
  </si>
  <si>
    <t>Shrewsbury</t>
  </si>
  <si>
    <t>E14001478</t>
  </si>
  <si>
    <t>Smethwick</t>
  </si>
  <si>
    <t>E14001479</t>
  </si>
  <si>
    <t>Solihull West and Shirley</t>
  </si>
  <si>
    <t>E14001493</t>
  </si>
  <si>
    <t>South Shropshire</t>
  </si>
  <si>
    <t>E14001513</t>
  </si>
  <si>
    <t>Stafford</t>
  </si>
  <si>
    <t>E14001514</t>
  </si>
  <si>
    <t>Staffordshire Moorlands</t>
  </si>
  <si>
    <t>E14001520</t>
  </si>
  <si>
    <t>Stoke-on-Trent Central</t>
  </si>
  <si>
    <t>E14001521</t>
  </si>
  <si>
    <t>Stoke-on-Trent North</t>
  </si>
  <si>
    <t>E14001522</t>
  </si>
  <si>
    <t>Stoke-on-Trent South</t>
  </si>
  <si>
    <t>E14001523</t>
  </si>
  <si>
    <t>Stone, Great Wyrley and Penkridge</t>
  </si>
  <si>
    <t>E14001524</t>
  </si>
  <si>
    <t>Stourbridge</t>
  </si>
  <si>
    <t>E14001526</t>
  </si>
  <si>
    <t>Stratford-on-Avon</t>
  </si>
  <si>
    <t>E14001535</t>
  </si>
  <si>
    <t>Sutton Coldfield</t>
  </si>
  <si>
    <t>E14001538</t>
  </si>
  <si>
    <t>Tamworth</t>
  </si>
  <si>
    <t>E14001541</t>
  </si>
  <si>
    <t>Telford</t>
  </si>
  <si>
    <t>E14001543</t>
  </si>
  <si>
    <t>The Wrekin</t>
  </si>
  <si>
    <t>E14001547</t>
  </si>
  <si>
    <t>Tipton and Wednesbury</t>
  </si>
  <si>
    <t>E14001562</t>
  </si>
  <si>
    <t>Walsall and Bloxwich</t>
  </si>
  <si>
    <t>E14001566</t>
  </si>
  <si>
    <t>Warwick and Leamington</t>
  </si>
  <si>
    <t>E14001574</t>
  </si>
  <si>
    <t>West Bromwich</t>
  </si>
  <si>
    <t>E14001579</t>
  </si>
  <si>
    <t>West Worcestershire</t>
  </si>
  <si>
    <t>E14001594</t>
  </si>
  <si>
    <t>Wolverhampton North East</t>
  </si>
  <si>
    <t>E14001595</t>
  </si>
  <si>
    <t>Wolverhampton South East</t>
  </si>
  <si>
    <t>E14001596</t>
  </si>
  <si>
    <t>Wolverhampton West</t>
  </si>
  <si>
    <t>E14001597</t>
  </si>
  <si>
    <t>Worcester</t>
  </si>
  <si>
    <t>E14001601</t>
  </si>
  <si>
    <t>Wyre Forest</t>
  </si>
  <si>
    <t>E14001077</t>
  </si>
  <si>
    <t>Basildon and Billericay</t>
  </si>
  <si>
    <t>E14001084</t>
  </si>
  <si>
    <t>Bedford</t>
  </si>
  <si>
    <t>E14001121</t>
  </si>
  <si>
    <t>Braintree</t>
  </si>
  <si>
    <t>E14001125</t>
  </si>
  <si>
    <t>Brentwood and Ongar</t>
  </si>
  <si>
    <t>E14001136</t>
  </si>
  <si>
    <t>Broadland and Fakenham</t>
  </si>
  <si>
    <t>E14001139</t>
  </si>
  <si>
    <t>Broxbourne</t>
  </si>
  <si>
    <t>E14001146</t>
  </si>
  <si>
    <t>Bury St Edmunds and Stowmarket</t>
  </si>
  <si>
    <t>E14001149</t>
  </si>
  <si>
    <t>Cambridge</t>
  </si>
  <si>
    <t>E14001154</t>
  </si>
  <si>
    <t>Castle Point</t>
  </si>
  <si>
    <t>E14001156</t>
  </si>
  <si>
    <t>Central Suffolk and North Ipswich</t>
  </si>
  <si>
    <t>E14001159</t>
  </si>
  <si>
    <t>Chelmsford</t>
  </si>
  <si>
    <t>E14001174</t>
  </si>
  <si>
    <t>Clacton</t>
  </si>
  <si>
    <t>E14001176</t>
  </si>
  <si>
    <t>Colchester</t>
  </si>
  <si>
    <t>E14001206</t>
  </si>
  <si>
    <t>Dunstable and Leighton Buzzard</t>
  </si>
  <si>
    <t>E14001224</t>
  </si>
  <si>
    <t>Ely and East Cambridgeshire</t>
  </si>
  <si>
    <t>E14001226</t>
  </si>
  <si>
    <t>Epping Forest</t>
  </si>
  <si>
    <t>E14001256</t>
  </si>
  <si>
    <t>E14001267</t>
  </si>
  <si>
    <t>Harlow</t>
  </si>
  <si>
    <t>E14001268</t>
  </si>
  <si>
    <t>Harpenden and Berkhamsted</t>
  </si>
  <si>
    <t>E14001273</t>
  </si>
  <si>
    <t>Harwich and North Essex</t>
  </si>
  <si>
    <t>E14001278</t>
  </si>
  <si>
    <t>Hemel Hempstead</t>
  </si>
  <si>
    <t>E14001283</t>
  </si>
  <si>
    <t>Hertford and Stortford</t>
  </si>
  <si>
    <t>E14001284</t>
  </si>
  <si>
    <t>Hertsmere</t>
  </si>
  <si>
    <t>E14001289</t>
  </si>
  <si>
    <t>Hitchin</t>
  </si>
  <si>
    <t>E14001298</t>
  </si>
  <si>
    <t>Huntingdon</t>
  </si>
  <si>
    <t>E14001302</t>
  </si>
  <si>
    <t>Ipswich</t>
  </si>
  <si>
    <t>E14001344</t>
  </si>
  <si>
    <t>Lowestoft</t>
  </si>
  <si>
    <t>E14001345</t>
  </si>
  <si>
    <t>Luton North</t>
  </si>
  <si>
    <t>E14001346</t>
  </si>
  <si>
    <t>Luton South and South Bedfordshire</t>
  </si>
  <si>
    <t>E14001351</t>
  </si>
  <si>
    <t>Maldon</t>
  </si>
  <si>
    <t>E14001359</t>
  </si>
  <si>
    <t>Mid Bedfordshire</t>
  </si>
  <si>
    <t>E14001365</t>
  </si>
  <si>
    <t>Mid Norfolk</t>
  </si>
  <si>
    <t>E14001384</t>
  </si>
  <si>
    <t>North Bedfordshire</t>
  </si>
  <si>
    <t>E14001390</t>
  </si>
  <si>
    <t>North East Cambridgeshire</t>
  </si>
  <si>
    <t>E14001393</t>
  </si>
  <si>
    <t>North East Hertfordshire</t>
  </si>
  <si>
    <t>E14001396</t>
  </si>
  <si>
    <t>North Norfolk</t>
  </si>
  <si>
    <t>E14001401</t>
  </si>
  <si>
    <t>North West Cambridgeshire</t>
  </si>
  <si>
    <t>E14001402</t>
  </si>
  <si>
    <t>North West Essex</t>
  </si>
  <si>
    <t>E14001405</t>
  </si>
  <si>
    <t>North West Norfolk</t>
  </si>
  <si>
    <t>E14001408</t>
  </si>
  <si>
    <t>Norwich North</t>
  </si>
  <si>
    <t>E14001409</t>
  </si>
  <si>
    <t>Norwich South</t>
  </si>
  <si>
    <t>E14001425</t>
  </si>
  <si>
    <t>Peterborough</t>
  </si>
  <si>
    <t>E14001437</t>
  </si>
  <si>
    <t>Rayleigh and Wickford</t>
  </si>
  <si>
    <t>E14001480</t>
  </si>
  <si>
    <t>South Basildon and East Thurrock</t>
  </si>
  <si>
    <t>E14001481</t>
  </si>
  <si>
    <t>South Cambridgeshire</t>
  </si>
  <si>
    <t>E14001489</t>
  </si>
  <si>
    <t>South Norfolk</t>
  </si>
  <si>
    <t>E14001494</t>
  </si>
  <si>
    <t>South Suffolk</t>
  </si>
  <si>
    <t>E14001496</t>
  </si>
  <si>
    <t>South West Hertfordshire</t>
  </si>
  <si>
    <t>E14001497</t>
  </si>
  <si>
    <t>South West Norfolk</t>
  </si>
  <si>
    <t>E14001501</t>
  </si>
  <si>
    <t>Southend East and Rochford</t>
  </si>
  <si>
    <t>E14001502</t>
  </si>
  <si>
    <t>Southend West and Leigh</t>
  </si>
  <si>
    <t>E14001507</t>
  </si>
  <si>
    <t>St Albans</t>
  </si>
  <si>
    <t>E14001512</t>
  </si>
  <si>
    <t>St Neots and Mid Cambridgeshire</t>
  </si>
  <si>
    <t>E14001516</t>
  </si>
  <si>
    <t>Stevenage</t>
  </si>
  <si>
    <t>E14001530</t>
  </si>
  <si>
    <t>Suffolk Coastal</t>
  </si>
  <si>
    <t>E14001546</t>
  </si>
  <si>
    <t>Thurrock</t>
  </si>
  <si>
    <t>E14001568</t>
  </si>
  <si>
    <t>Watford</t>
  </si>
  <si>
    <t>E14001569</t>
  </si>
  <si>
    <t>Waveney Valley</t>
  </si>
  <si>
    <t>E14001573</t>
  </si>
  <si>
    <t>Welwyn Hatfield</t>
  </si>
  <si>
    <t>E14001578</t>
  </si>
  <si>
    <t>West Suffolk</t>
  </si>
  <si>
    <t>E14001590</t>
  </si>
  <si>
    <t>Witham</t>
  </si>
  <si>
    <t>E14001073</t>
  </si>
  <si>
    <t>Barking</t>
  </si>
  <si>
    <t>E14001081</t>
  </si>
  <si>
    <t>Battersea</t>
  </si>
  <si>
    <t>E14001083</t>
  </si>
  <si>
    <t>Beckenham and Penge</t>
  </si>
  <si>
    <t>E14001085</t>
  </si>
  <si>
    <t>Bermondsey and Old Southwark</t>
  </si>
  <si>
    <t>E14001086</t>
  </si>
  <si>
    <t>Bethnal Green and Stepney</t>
  </si>
  <si>
    <t>E14001089</t>
  </si>
  <si>
    <t>Bexleyheath and Crayford</t>
  </si>
  <si>
    <t>E14001122</t>
  </si>
  <si>
    <t>Brent East</t>
  </si>
  <si>
    <t>E14001123</t>
  </si>
  <si>
    <t>Brent West</t>
  </si>
  <si>
    <t>E14001124</t>
  </si>
  <si>
    <t>Brentford and Isleworth</t>
  </si>
  <si>
    <t>E14001137</t>
  </si>
  <si>
    <t>Bromley and Biggin Hill</t>
  </si>
  <si>
    <t>E14001153</t>
  </si>
  <si>
    <t>Carshalton and Wallington</t>
  </si>
  <si>
    <t>E14001160</t>
  </si>
  <si>
    <t>Chelsea and Fulham</t>
  </si>
  <si>
    <t>E14001167</t>
  </si>
  <si>
    <t>Chingford and Woodford Green</t>
  </si>
  <si>
    <t>E14001169</t>
  </si>
  <si>
    <t>Chipping Barnet</t>
  </si>
  <si>
    <t>E14001172</t>
  </si>
  <si>
    <t>Cities of London and Westminster</t>
  </si>
  <si>
    <t>E14001175</t>
  </si>
  <si>
    <t>Clapham and Brixton Hill</t>
  </si>
  <si>
    <t>E14001186</t>
  </si>
  <si>
    <t>Croydon East</t>
  </si>
  <si>
    <t>E14001187</t>
  </si>
  <si>
    <t>Croydon South</t>
  </si>
  <si>
    <t>E14001188</t>
  </si>
  <si>
    <t>Croydon West</t>
  </si>
  <si>
    <t>E14001189</t>
  </si>
  <si>
    <t>Dagenham and Rainham</t>
  </si>
  <si>
    <t>E14001205</t>
  </si>
  <si>
    <t>Dulwich and West Norwood</t>
  </si>
  <si>
    <t>E14001207</t>
  </si>
  <si>
    <t>Ealing Central and Acton</t>
  </si>
  <si>
    <t>E14001208</t>
  </si>
  <si>
    <t>Ealing North</t>
  </si>
  <si>
    <t>E14001209</t>
  </si>
  <si>
    <t>Ealing Southall</t>
  </si>
  <si>
    <t>E14001213</t>
  </si>
  <si>
    <t>East Ham</t>
  </si>
  <si>
    <t>E14001221</t>
  </si>
  <si>
    <t>Edmonton and Winchmore Hill</t>
  </si>
  <si>
    <t>E14001223</t>
  </si>
  <si>
    <t>Eltham and Chislehurst</t>
  </si>
  <si>
    <t>E14001225</t>
  </si>
  <si>
    <t>Enfield North</t>
  </si>
  <si>
    <t>E14001229</t>
  </si>
  <si>
    <t>Erith and Thamesmead</t>
  </si>
  <si>
    <t>E14001236</t>
  </si>
  <si>
    <t>Feltham and Heston</t>
  </si>
  <si>
    <t>E14001238</t>
  </si>
  <si>
    <t>Finchley and Golders Green</t>
  </si>
  <si>
    <t>E14001257</t>
  </si>
  <si>
    <t>Greenwich and Woolwich</t>
  </si>
  <si>
    <t>E14001259</t>
  </si>
  <si>
    <t>Hackney North and Stoke Newington</t>
  </si>
  <si>
    <t>E14001260</t>
  </si>
  <si>
    <t>Hackney South and Shoreditch</t>
  </si>
  <si>
    <t>E14001264</t>
  </si>
  <si>
    <t>Hammersmith and Chiswick</t>
  </si>
  <si>
    <t>E14001265</t>
  </si>
  <si>
    <t>Hampstead and Highgate</t>
  </si>
  <si>
    <t>E14001270</t>
  </si>
  <si>
    <t>Harrow East</t>
  </si>
  <si>
    <t>E14001271</t>
  </si>
  <si>
    <t>Harrow West</t>
  </si>
  <si>
    <t>E14001276</t>
  </si>
  <si>
    <t>Hayes and Harlington</t>
  </si>
  <si>
    <t>E14001279</t>
  </si>
  <si>
    <t>Hendon</t>
  </si>
  <si>
    <t>E14001290</t>
  </si>
  <si>
    <t>Holborn and St Pancras</t>
  </si>
  <si>
    <t>E14001292</t>
  </si>
  <si>
    <t>Hornchurch and Upminster</t>
  </si>
  <si>
    <t>E14001293</t>
  </si>
  <si>
    <t>Hornsey and Friern Barnet</t>
  </si>
  <si>
    <t>E14001300</t>
  </si>
  <si>
    <t>Ilford North</t>
  </si>
  <si>
    <t>E14001301</t>
  </si>
  <si>
    <t>Ilford South</t>
  </si>
  <si>
    <t>E14001305</t>
  </si>
  <si>
    <t>Islington North</t>
  </si>
  <si>
    <t>E14001306</t>
  </si>
  <si>
    <t>Islington South and Finsbury</t>
  </si>
  <si>
    <t>E14001310</t>
  </si>
  <si>
    <t>Kensington and Bayswater</t>
  </si>
  <si>
    <t>E14001312</t>
  </si>
  <si>
    <t>Kingston and Surbiton</t>
  </si>
  <si>
    <t>E14001331</t>
  </si>
  <si>
    <t>Lewisham East</t>
  </si>
  <si>
    <t>E14001332</t>
  </si>
  <si>
    <t>Lewisham North</t>
  </si>
  <si>
    <t>E14001333</t>
  </si>
  <si>
    <t>Lewisham West and East Dulwich</t>
  </si>
  <si>
    <t>E14001334</t>
  </si>
  <si>
    <t>Leyton and Wanstead</t>
  </si>
  <si>
    <t>E14001371</t>
  </si>
  <si>
    <t>Mitcham and Morden</t>
  </si>
  <si>
    <t>E14001414</t>
  </si>
  <si>
    <t>Old Bexley and Sidcup</t>
  </si>
  <si>
    <t>E14001417</t>
  </si>
  <si>
    <t>Orpington</t>
  </si>
  <si>
    <t>E14001421</t>
  </si>
  <si>
    <t>Peckham</t>
  </si>
  <si>
    <t>E14001430</t>
  </si>
  <si>
    <t>Poplar and Limehouse</t>
  </si>
  <si>
    <t>E14001434</t>
  </si>
  <si>
    <t>Putney</t>
  </si>
  <si>
    <t>E14001435</t>
  </si>
  <si>
    <t>Queen's Park and Maida Vale</t>
  </si>
  <si>
    <t>E14001445</t>
  </si>
  <si>
    <t>Richmond Park</t>
  </si>
  <si>
    <t>E14001448</t>
  </si>
  <si>
    <t>Romford</t>
  </si>
  <si>
    <t>E14001454</t>
  </si>
  <si>
    <t>Ruislip, Northwood and Pinner</t>
  </si>
  <si>
    <t>E14001503</t>
  </si>
  <si>
    <t>Southgate and Wood Green</t>
  </si>
  <si>
    <t>E14001525</t>
  </si>
  <si>
    <t>Stratford and Bow</t>
  </si>
  <si>
    <t>E14001527</t>
  </si>
  <si>
    <t>Streatham and Croydon North</t>
  </si>
  <si>
    <t>E14001534</t>
  </si>
  <si>
    <t>Sutton and Cheam</t>
  </si>
  <si>
    <t>E14001550</t>
  </si>
  <si>
    <t>Tooting</t>
  </si>
  <si>
    <t>E14001553</t>
  </si>
  <si>
    <t>Tottenham</t>
  </si>
  <si>
    <t>E14001556</t>
  </si>
  <si>
    <t>Twickenham</t>
  </si>
  <si>
    <t>E14001558</t>
  </si>
  <si>
    <t>Uxbridge and South Ruislip</t>
  </si>
  <si>
    <t>E14001559</t>
  </si>
  <si>
    <t>Vauxhall and Camberwell Green</t>
  </si>
  <si>
    <t>E14001563</t>
  </si>
  <si>
    <t>Walthamstow</t>
  </si>
  <si>
    <t>E14001576</t>
  </si>
  <si>
    <t>West Ham and Beckton</t>
  </si>
  <si>
    <t>E14001586</t>
  </si>
  <si>
    <t>Wimbledon</t>
  </si>
  <si>
    <t>E14001063</t>
  </si>
  <si>
    <t>Aldershot</t>
  </si>
  <si>
    <t>E14001067</t>
  </si>
  <si>
    <t>Arundel and South Downs</t>
  </si>
  <si>
    <t>E14001069</t>
  </si>
  <si>
    <t>Ashford</t>
  </si>
  <si>
    <t>E14001071</t>
  </si>
  <si>
    <t>Aylesbury</t>
  </si>
  <si>
    <t>E14001072</t>
  </si>
  <si>
    <t>Banbury</t>
  </si>
  <si>
    <t>E14001078</t>
  </si>
  <si>
    <t>Basingstoke</t>
  </si>
  <si>
    <t>E14001082</t>
  </si>
  <si>
    <t>Beaconsfield</t>
  </si>
  <si>
    <t>E14001088</t>
  </si>
  <si>
    <t>Bexhill and Battle</t>
  </si>
  <si>
    <t>E14001090</t>
  </si>
  <si>
    <t>Bicester and Woodstock</t>
  </si>
  <si>
    <t>E14001108</t>
  </si>
  <si>
    <t>Bognor Regis and Littlehampton</t>
  </si>
  <si>
    <t>E14001117</t>
  </si>
  <si>
    <t>Bracknell</t>
  </si>
  <si>
    <t>E14001129</t>
  </si>
  <si>
    <t>Brighton Kemptown and Peacehaven</t>
  </si>
  <si>
    <t>E14001130</t>
  </si>
  <si>
    <t>Brighton Pavilion</t>
  </si>
  <si>
    <t>E14001141</t>
  </si>
  <si>
    <t>Buckingham and Bletchley</t>
  </si>
  <si>
    <t>E14001151</t>
  </si>
  <si>
    <t>Canterbury</t>
  </si>
  <si>
    <t>E14001157</t>
  </si>
  <si>
    <t>Chatham and Aylesford</t>
  </si>
  <si>
    <t>E14001162</t>
  </si>
  <si>
    <t>Chesham and Amersham</t>
  </si>
  <si>
    <t>E14001166</t>
  </si>
  <si>
    <t>Chichester</t>
  </si>
  <si>
    <t>E14001184</t>
  </si>
  <si>
    <t>Crawley</t>
  </si>
  <si>
    <t>E14001191</t>
  </si>
  <si>
    <t>Dartford</t>
  </si>
  <si>
    <t>E14001197</t>
  </si>
  <si>
    <t>Didcot and Wantage</t>
  </si>
  <si>
    <t>E14001201</t>
  </si>
  <si>
    <t>Dorking and Horley</t>
  </si>
  <si>
    <t>E14001202</t>
  </si>
  <si>
    <t>Dover and Deal</t>
  </si>
  <si>
    <t>E14001210</t>
  </si>
  <si>
    <t>Earley and Woodley</t>
  </si>
  <si>
    <t>E14001212</t>
  </si>
  <si>
    <t>East Grinstead and Uckfield</t>
  </si>
  <si>
    <t>E14001214</t>
  </si>
  <si>
    <t>East Hampshire</t>
  </si>
  <si>
    <t>E14001215</t>
  </si>
  <si>
    <t>East Surrey</t>
  </si>
  <si>
    <t>E14001216</t>
  </si>
  <si>
    <t>East Thanet</t>
  </si>
  <si>
    <t>E14001218</t>
  </si>
  <si>
    <t>East Worthing and Shoreham</t>
  </si>
  <si>
    <t>E14001219</t>
  </si>
  <si>
    <t>Eastbourne</t>
  </si>
  <si>
    <t>E14001220</t>
  </si>
  <si>
    <t>Eastleigh</t>
  </si>
  <si>
    <t>E14001227</t>
  </si>
  <si>
    <t>Epsom and Ewell</t>
  </si>
  <si>
    <t>E14001230</t>
  </si>
  <si>
    <t>Esher and Walton</t>
  </si>
  <si>
    <t>E14001233</t>
  </si>
  <si>
    <t>Fareham and Waterlooville</t>
  </si>
  <si>
    <t>E14001234</t>
  </si>
  <si>
    <t>Farnham and Bordon</t>
  </si>
  <si>
    <t>E14001235</t>
  </si>
  <si>
    <t>Faversham and Mid Kent</t>
  </si>
  <si>
    <t>E14001239</t>
  </si>
  <si>
    <t>Folkestone and Hythe</t>
  </si>
  <si>
    <t>E14001246</t>
  </si>
  <si>
    <t>Gillingham and Rainham</t>
  </si>
  <si>
    <t>E14001249</t>
  </si>
  <si>
    <t>Godalming and Ash</t>
  </si>
  <si>
    <t>E14001252</t>
  </si>
  <si>
    <t>Gosport</t>
  </si>
  <si>
    <t>E14001254</t>
  </si>
  <si>
    <t>Gravesham</t>
  </si>
  <si>
    <t>E14001258</t>
  </si>
  <si>
    <t>Guildford</t>
  </si>
  <si>
    <t>E14001263</t>
  </si>
  <si>
    <t>Hamble Valley</t>
  </si>
  <si>
    <t>E14001274</t>
  </si>
  <si>
    <t>Hastings and Rye</t>
  </si>
  <si>
    <t>E14001275</t>
  </si>
  <si>
    <t>Havant</t>
  </si>
  <si>
    <t>E14001280</t>
  </si>
  <si>
    <t>Henley and Thame</t>
  </si>
  <si>
    <t>E14001282</t>
  </si>
  <si>
    <t>Herne Bay and Sandwich</t>
  </si>
  <si>
    <t>E14001294</t>
  </si>
  <si>
    <t>Horsham</t>
  </si>
  <si>
    <t>E14001296</t>
  </si>
  <si>
    <t>Hove and Portslade</t>
  </si>
  <si>
    <t>E14001303</t>
  </si>
  <si>
    <t>Isle of Wight East</t>
  </si>
  <si>
    <t>E14001304</t>
  </si>
  <si>
    <t>Isle of Wight West</t>
  </si>
  <si>
    <t>E14001330</t>
  </si>
  <si>
    <t>Lewes</t>
  </si>
  <si>
    <t>E14001348</t>
  </si>
  <si>
    <t>Maidenhead</t>
  </si>
  <si>
    <t>E14001349</t>
  </si>
  <si>
    <t>Maidstone and Malling</t>
  </si>
  <si>
    <t>E14001360</t>
  </si>
  <si>
    <t>Mid Buckinghamshire</t>
  </si>
  <si>
    <t>E14001366</t>
  </si>
  <si>
    <t>Mid Sussex</t>
  </si>
  <si>
    <t>E14001369</t>
  </si>
  <si>
    <t>Milton Keynes Central</t>
  </si>
  <si>
    <t>E14001370</t>
  </si>
  <si>
    <t>Milton Keynes North</t>
  </si>
  <si>
    <t>E14001373</t>
  </si>
  <si>
    <t>New Forest East</t>
  </si>
  <si>
    <t>E14001374</t>
  </si>
  <si>
    <t>New Forest West</t>
  </si>
  <si>
    <t>E14001376</t>
  </si>
  <si>
    <t>Newbury</t>
  </si>
  <si>
    <t>E14001392</t>
  </si>
  <si>
    <t>North East Hampshire</t>
  </si>
  <si>
    <t>E14001403</t>
  </si>
  <si>
    <t>North West Hampshire</t>
  </si>
  <si>
    <t>E14001419</t>
  </si>
  <si>
    <t>Oxford East</t>
  </si>
  <si>
    <t>E14001420</t>
  </si>
  <si>
    <t>Oxford West and Abingdon</t>
  </si>
  <si>
    <t>E14001431</t>
  </si>
  <si>
    <t>Portsmouth North</t>
  </si>
  <si>
    <t>E14001432</t>
  </si>
  <si>
    <t>Portsmouth South</t>
  </si>
  <si>
    <t>E14001438</t>
  </si>
  <si>
    <t>Reading Central</t>
  </si>
  <si>
    <t>E14001439</t>
  </si>
  <si>
    <t>Reading West and Mid Berkshire</t>
  </si>
  <si>
    <t>E14001442</t>
  </si>
  <si>
    <t>Reigate</t>
  </si>
  <si>
    <t>E14001447</t>
  </si>
  <si>
    <t>Rochester and Strood</t>
  </si>
  <si>
    <t>E14001449</t>
  </si>
  <si>
    <t>Romsey and Southampton North</t>
  </si>
  <si>
    <t>E14001456</t>
  </si>
  <si>
    <t>Runnymede and Weybridge</t>
  </si>
  <si>
    <t>E14001465</t>
  </si>
  <si>
    <t>Sevenoaks</t>
  </si>
  <si>
    <t>E14001474</t>
  </si>
  <si>
    <t>Sittingbourne and Sheppey</t>
  </si>
  <si>
    <t>E14001477</t>
  </si>
  <si>
    <t>Slough</t>
  </si>
  <si>
    <t>E14001499</t>
  </si>
  <si>
    <t>Southampton Itchen</t>
  </si>
  <si>
    <t>E14001500</t>
  </si>
  <si>
    <t>Southampton Test</t>
  </si>
  <si>
    <t>E14001505</t>
  </si>
  <si>
    <t>Spelthorne</t>
  </si>
  <si>
    <t>E14001532</t>
  </si>
  <si>
    <t>Surrey Heath</t>
  </si>
  <si>
    <t>E14001533</t>
  </si>
  <si>
    <t>Sussex Weald</t>
  </si>
  <si>
    <t>E14001549</t>
  </si>
  <si>
    <t>Tonbridge</t>
  </si>
  <si>
    <t>E14001555</t>
  </si>
  <si>
    <t>Tunbridge Wells</t>
  </si>
  <si>
    <t>E14001570</t>
  </si>
  <si>
    <t>Weald of Kent</t>
  </si>
  <si>
    <t>E14001587</t>
  </si>
  <si>
    <t>Winchester</t>
  </si>
  <si>
    <t>E14001588</t>
  </si>
  <si>
    <t>Windsor</t>
  </si>
  <si>
    <t>E14001591</t>
  </si>
  <si>
    <t>Witney</t>
  </si>
  <si>
    <t>E14001592</t>
  </si>
  <si>
    <t>Woking</t>
  </si>
  <si>
    <t>E14001593</t>
  </si>
  <si>
    <t>Wokingham</t>
  </si>
  <si>
    <t>E14001599</t>
  </si>
  <si>
    <t>Worthing West</t>
  </si>
  <si>
    <t>E14001600</t>
  </si>
  <si>
    <t>Wycombe</t>
  </si>
  <si>
    <t>E14001080</t>
  </si>
  <si>
    <t>Bath</t>
  </si>
  <si>
    <t>E14001115</t>
  </si>
  <si>
    <t>Bournemouth East</t>
  </si>
  <si>
    <t>E14001116</t>
  </si>
  <si>
    <t>Bournemouth West</t>
  </si>
  <si>
    <t>E14001126</t>
  </si>
  <si>
    <t>Bridgwater</t>
  </si>
  <si>
    <t>E14001131</t>
  </si>
  <si>
    <t>Bristol Central</t>
  </si>
  <si>
    <t>E14001132</t>
  </si>
  <si>
    <t>Bristol East</t>
  </si>
  <si>
    <t>E14001133</t>
  </si>
  <si>
    <t>Bristol North East</t>
  </si>
  <si>
    <t>E14001134</t>
  </si>
  <si>
    <t>Bristol North West</t>
  </si>
  <si>
    <t>E14001135</t>
  </si>
  <si>
    <t>Bristol South</t>
  </si>
  <si>
    <t>E14001148</t>
  </si>
  <si>
    <t>Camborne and Redruth</t>
  </si>
  <si>
    <t>E14001155</t>
  </si>
  <si>
    <t>Central Devon</t>
  </si>
  <si>
    <t>E14001161</t>
  </si>
  <si>
    <t>Cheltenham</t>
  </si>
  <si>
    <t>E14001168</t>
  </si>
  <si>
    <t>Chippenham</t>
  </si>
  <si>
    <t>E14001171</t>
  </si>
  <si>
    <t>Christchurch</t>
  </si>
  <si>
    <t>E14001217</t>
  </si>
  <si>
    <t>East Wiltshire</t>
  </si>
  <si>
    <t>E14001231</t>
  </si>
  <si>
    <t>Exeter</t>
  </si>
  <si>
    <t>E14001232</t>
  </si>
  <si>
    <t>Exmouth and Exeter East</t>
  </si>
  <si>
    <t>E14001237</t>
  </si>
  <si>
    <t>Filton and Bradley Stoke</t>
  </si>
  <si>
    <t>E14001240</t>
  </si>
  <si>
    <t>Forest of Dean</t>
  </si>
  <si>
    <t>E14001241</t>
  </si>
  <si>
    <t>Frome and East Somerset</t>
  </si>
  <si>
    <t>E14001247</t>
  </si>
  <si>
    <t>Glastonbury and Somerton</t>
  </si>
  <si>
    <t>E14001248</t>
  </si>
  <si>
    <t>Gloucester</t>
  </si>
  <si>
    <t>E14001291</t>
  </si>
  <si>
    <t>Honiton and Sidmouth</t>
  </si>
  <si>
    <t>E14001356</t>
  </si>
  <si>
    <t>Melksham and Devizes</t>
  </si>
  <si>
    <t>E14001363</t>
  </si>
  <si>
    <t>Mid Dorset and North Poole</t>
  </si>
  <si>
    <t>E14001381</t>
  </si>
  <si>
    <t>Newton Abbot</t>
  </si>
  <si>
    <t>E14001385</t>
  </si>
  <si>
    <t>North Cornwall</t>
  </si>
  <si>
    <t>E14001386</t>
  </si>
  <si>
    <t>North Cotswolds</t>
  </si>
  <si>
    <t>E14001387</t>
  </si>
  <si>
    <t>North Devon</t>
  </si>
  <si>
    <t>E14001388</t>
  </si>
  <si>
    <t>North Dorset</t>
  </si>
  <si>
    <t>E14001394</t>
  </si>
  <si>
    <t>North East Somerset and Hanham</t>
  </si>
  <si>
    <t>E14001399</t>
  </si>
  <si>
    <t>North Somerset</t>
  </si>
  <si>
    <t>E14001426</t>
  </si>
  <si>
    <t>Plymouth Moor View</t>
  </si>
  <si>
    <t>E14001427</t>
  </si>
  <si>
    <t>Plymouth Sutton and Devonport</t>
  </si>
  <si>
    <t>E14001429</t>
  </si>
  <si>
    <t>Poole</t>
  </si>
  <si>
    <t>E14001460</t>
  </si>
  <si>
    <t>Salisbury</t>
  </si>
  <si>
    <t>E14001482</t>
  </si>
  <si>
    <t>South Cotswolds</t>
  </si>
  <si>
    <t>E14001484</t>
  </si>
  <si>
    <t>South Devon</t>
  </si>
  <si>
    <t>E14001485</t>
  </si>
  <si>
    <t>South Dorset</t>
  </si>
  <si>
    <t>E14001486</t>
  </si>
  <si>
    <t>South East Cornwall</t>
  </si>
  <si>
    <t>E14001495</t>
  </si>
  <si>
    <t>South West Devon</t>
  </si>
  <si>
    <t>E14001498</t>
  </si>
  <si>
    <t>South West Wiltshire</t>
  </si>
  <si>
    <t>E14001508</t>
  </si>
  <si>
    <t>St Austell and Newquay</t>
  </si>
  <si>
    <t>E14001511</t>
  </si>
  <si>
    <t>St Ives</t>
  </si>
  <si>
    <t>E14001529</t>
  </si>
  <si>
    <t>Stroud</t>
  </si>
  <si>
    <t>E14001536</t>
  </si>
  <si>
    <t>Swindon North</t>
  </si>
  <si>
    <t>E14001537</t>
  </si>
  <si>
    <t>Swindon South</t>
  </si>
  <si>
    <t>E14001540</t>
  </si>
  <si>
    <t>Taunton and Wellington</t>
  </si>
  <si>
    <t>E14001542</t>
  </si>
  <si>
    <t>Tewkesbury</t>
  </si>
  <si>
    <t>E14001545</t>
  </si>
  <si>
    <t>Thornbury and Yate</t>
  </si>
  <si>
    <t>E14001548</t>
  </si>
  <si>
    <t>Tiverton and Minehead</t>
  </si>
  <si>
    <t>E14001551</t>
  </si>
  <si>
    <t>Torbay</t>
  </si>
  <si>
    <t>E14001552</t>
  </si>
  <si>
    <t>Torridge and Tavistock</t>
  </si>
  <si>
    <t>E14001554</t>
  </si>
  <si>
    <t>Truro and Falmouth</t>
  </si>
  <si>
    <t>E14001572</t>
  </si>
  <si>
    <t>Wells and Mendip Hills</t>
  </si>
  <si>
    <t>E14001575</t>
  </si>
  <si>
    <t>West Dorset</t>
  </si>
  <si>
    <t>E14001581</t>
  </si>
  <si>
    <t>Weston-Super-Mare</t>
  </si>
  <si>
    <t>E14001603</t>
  </si>
  <si>
    <t>Yeovil</t>
  </si>
  <si>
    <t>Table 8: Number of Households upgraded and Measures installed by English Local Authority</t>
  </si>
  <si>
    <t xml:space="preserve">This worksheet contains one table. The table presents the number of households upgraded and measures installed across the whole scheme by English Local Authority. </t>
  </si>
  <si>
    <t>This table differs to Table 5.1 and Table 5.2 which show measure delivery for SHDF Wave 1 and Wave 2.1 by only the LAs and GRs that are leading a project, respectively.</t>
  </si>
  <si>
    <t>Region</t>
  </si>
  <si>
    <t>Upper Tier LA</t>
  </si>
  <si>
    <t>Lower Tier LA</t>
  </si>
  <si>
    <t>Number of Measures Installed under SHDF Wave 1 [note 28] [note 29]</t>
  </si>
  <si>
    <t>Number of Households Upgraded under SHDF Wave 1 [note 28] [note 29]</t>
  </si>
  <si>
    <t>Number of Measures Installed under SHDF Wave 2.1 [note 28] [note 29]</t>
  </si>
  <si>
    <t>Number of Households Upgraded under SHDF Wave 2.1 [note 28] [note 29]</t>
  </si>
  <si>
    <t>County Durham</t>
  </si>
  <si>
    <t>E06000005</t>
  </si>
  <si>
    <t>E06000001</t>
  </si>
  <si>
    <t>E06000002</t>
  </si>
  <si>
    <t>Middlesbrough</t>
  </si>
  <si>
    <t>Northumberland</t>
  </si>
  <si>
    <t>E06000003</t>
  </si>
  <si>
    <t>Redcar and Cleveland</t>
  </si>
  <si>
    <t>E06000004</t>
  </si>
  <si>
    <t>Stockton-on-Tees</t>
  </si>
  <si>
    <t>E11000007</t>
  </si>
  <si>
    <t>Tyne and Wear (Met County)</t>
  </si>
  <si>
    <t>E08000037</t>
  </si>
  <si>
    <t>Gateshead</t>
  </si>
  <si>
    <t>Newcastle upon Tyne</t>
  </si>
  <si>
    <t>North Tyneside</t>
  </si>
  <si>
    <t>E08000023</t>
  </si>
  <si>
    <t>South Tyneside</t>
  </si>
  <si>
    <t>Sunderland</t>
  </si>
  <si>
    <t>E06000008</t>
  </si>
  <si>
    <t>Blackburn with Darwen</t>
  </si>
  <si>
    <t>Blackpool</t>
  </si>
  <si>
    <t>Cheshire East</t>
  </si>
  <si>
    <t>Cheshire West and Chester</t>
  </si>
  <si>
    <t>E06000063</t>
  </si>
  <si>
    <t>Cumberland [note 23]</t>
  </si>
  <si>
    <t>E06000006</t>
  </si>
  <si>
    <t>Halton</t>
  </si>
  <si>
    <t>E06000007</t>
  </si>
  <si>
    <t>Warrington</t>
  </si>
  <si>
    <t>E06000064</t>
  </si>
  <si>
    <t>Westmorland and Furness [note 24]</t>
  </si>
  <si>
    <t>E11000001</t>
  </si>
  <si>
    <t>Greater Manchester (Met County)</t>
  </si>
  <si>
    <t>E08000001</t>
  </si>
  <si>
    <t>Bolton</t>
  </si>
  <si>
    <t>E08000002</t>
  </si>
  <si>
    <t>Bury</t>
  </si>
  <si>
    <t>Manchester</t>
  </si>
  <si>
    <t>E08000004</t>
  </si>
  <si>
    <t xml:space="preserve">Oldham </t>
  </si>
  <si>
    <t>E08000005</t>
  </si>
  <si>
    <t>E08000006</t>
  </si>
  <si>
    <t>E08000007</t>
  </si>
  <si>
    <t>E08000008</t>
  </si>
  <si>
    <t>Tameside</t>
  </si>
  <si>
    <t>E08000009</t>
  </si>
  <si>
    <t>Trafford</t>
  </si>
  <si>
    <t>E08000010</t>
  </si>
  <si>
    <t>E10000017</t>
  </si>
  <si>
    <t>Lancashire</t>
  </si>
  <si>
    <t>E07000117</t>
  </si>
  <si>
    <t>E07000118</t>
  </si>
  <si>
    <t>E07000119</t>
  </si>
  <si>
    <t>E07000120</t>
  </si>
  <si>
    <t>E07000121</t>
  </si>
  <si>
    <t>Lancaster</t>
  </si>
  <si>
    <t>E07000122</t>
  </si>
  <si>
    <t>Pendle</t>
  </si>
  <si>
    <t>E07000123</t>
  </si>
  <si>
    <t>E07000124</t>
  </si>
  <si>
    <t>E07000125</t>
  </si>
  <si>
    <t>Rossendale</t>
  </si>
  <si>
    <t>E07000126</t>
  </si>
  <si>
    <t>E07000127</t>
  </si>
  <si>
    <t>E07000128</t>
  </si>
  <si>
    <t>Wyre</t>
  </si>
  <si>
    <t>E11000002</t>
  </si>
  <si>
    <t>Merseyside (Met County)</t>
  </si>
  <si>
    <t>E08000011</t>
  </si>
  <si>
    <t xml:space="preserve">Knowsley </t>
  </si>
  <si>
    <t>E08000012</t>
  </si>
  <si>
    <t>Liverpool</t>
  </si>
  <si>
    <t>E08000014</t>
  </si>
  <si>
    <t>Sefton</t>
  </si>
  <si>
    <t>E08000013</t>
  </si>
  <si>
    <t>St. Helens</t>
  </si>
  <si>
    <t>E08000015</t>
  </si>
  <si>
    <t>Wirral</t>
  </si>
  <si>
    <t>E06000011</t>
  </si>
  <si>
    <t>East Riding of Yorkshire</t>
  </si>
  <si>
    <t>Kingston upon Hull, City of</t>
  </si>
  <si>
    <t>E06000012</t>
  </si>
  <si>
    <t>North East Lincolnshire</t>
  </si>
  <si>
    <t>E06000013</t>
  </si>
  <si>
    <t>North Lincolnshire</t>
  </si>
  <si>
    <t>E06000065</t>
  </si>
  <si>
    <t>North Yorkshire [note 25]</t>
  </si>
  <si>
    <t>York</t>
  </si>
  <si>
    <t>E11000003</t>
  </si>
  <si>
    <t>South Yorkshire (Met County)</t>
  </si>
  <si>
    <t>Barnsley</t>
  </si>
  <si>
    <t>Doncaster</t>
  </si>
  <si>
    <t xml:space="preserve">Rotherham </t>
  </si>
  <si>
    <t>E08000019</t>
  </si>
  <si>
    <t>Sheffield</t>
  </si>
  <si>
    <t>E11000006</t>
  </si>
  <si>
    <t>West Yorkshire (Met County)</t>
  </si>
  <si>
    <t>E08000032</t>
  </si>
  <si>
    <t xml:space="preserve">Bradford </t>
  </si>
  <si>
    <t>E08000033</t>
  </si>
  <si>
    <t>Calderdale</t>
  </si>
  <si>
    <t>E08000034</t>
  </si>
  <si>
    <t xml:space="preserve">Kirklees </t>
  </si>
  <si>
    <t xml:space="preserve">Leeds </t>
  </si>
  <si>
    <t>E08000036</t>
  </si>
  <si>
    <t>Wakefield</t>
  </si>
  <si>
    <t>E06000015</t>
  </si>
  <si>
    <t xml:space="preserve">Derby </t>
  </si>
  <si>
    <t>Leicester</t>
  </si>
  <si>
    <t>E06000061</t>
  </si>
  <si>
    <t>North Northamptonshire</t>
  </si>
  <si>
    <t>Nottingham</t>
  </si>
  <si>
    <t>E06000017</t>
  </si>
  <si>
    <t xml:space="preserve">Rutland </t>
  </si>
  <si>
    <t>West Northamptonshire</t>
  </si>
  <si>
    <t>E10000007</t>
  </si>
  <si>
    <t>Derbyshire</t>
  </si>
  <si>
    <t>E07000032</t>
  </si>
  <si>
    <t>E07000033</t>
  </si>
  <si>
    <t>E07000034</t>
  </si>
  <si>
    <t>E07000035</t>
  </si>
  <si>
    <t>E07000036</t>
  </si>
  <si>
    <t>E07000037</t>
  </si>
  <si>
    <t>E10000018</t>
  </si>
  <si>
    <t>Leicestershire</t>
  </si>
  <si>
    <t>E07000129</t>
  </si>
  <si>
    <t>Blaby</t>
  </si>
  <si>
    <t>E07000130</t>
  </si>
  <si>
    <t>Charnwood</t>
  </si>
  <si>
    <t>E07000131</t>
  </si>
  <si>
    <t>Harborough</t>
  </si>
  <si>
    <t>E07000133</t>
  </si>
  <si>
    <t>Melton</t>
  </si>
  <si>
    <t>E07000134</t>
  </si>
  <si>
    <t>E07000135</t>
  </si>
  <si>
    <t>Oadby and Wigston</t>
  </si>
  <si>
    <t>E10000019</t>
  </si>
  <si>
    <t xml:space="preserve">Lincolnshire </t>
  </si>
  <si>
    <t>E07000136</t>
  </si>
  <si>
    <t>Boston</t>
  </si>
  <si>
    <t>E07000137</t>
  </si>
  <si>
    <t>East Lindsey</t>
  </si>
  <si>
    <t>E07000138</t>
  </si>
  <si>
    <t>E07000139</t>
  </si>
  <si>
    <t>North Kesteven</t>
  </si>
  <si>
    <t>South Holland</t>
  </si>
  <si>
    <t>South Kesteven</t>
  </si>
  <si>
    <t>E07000142</t>
  </si>
  <si>
    <t>West Lindsey</t>
  </si>
  <si>
    <t>E10000024</t>
  </si>
  <si>
    <t>Nottinghamshire</t>
  </si>
  <si>
    <t>E07000171</t>
  </si>
  <si>
    <t>E07000172</t>
  </si>
  <si>
    <t>E07000173</t>
  </si>
  <si>
    <t>E07000174</t>
  </si>
  <si>
    <t>E07000175</t>
  </si>
  <si>
    <t>Newark and Sherwood</t>
  </si>
  <si>
    <t>E07000176</t>
  </si>
  <si>
    <t>E06000019</t>
  </si>
  <si>
    <t>Herefordshire, County of</t>
  </si>
  <si>
    <t>Shropshire</t>
  </si>
  <si>
    <t>Stoke-on-Trent</t>
  </si>
  <si>
    <t>E06000020</t>
  </si>
  <si>
    <t>Telford and Wrekin</t>
  </si>
  <si>
    <t>E10000028</t>
  </si>
  <si>
    <t>Staffordshire</t>
  </si>
  <si>
    <t>E07000192</t>
  </si>
  <si>
    <t>E07000193</t>
  </si>
  <si>
    <t>East Staffordshire</t>
  </si>
  <si>
    <t>E07000194</t>
  </si>
  <si>
    <t>E07000196</t>
  </si>
  <si>
    <t>South Staffordshire</t>
  </si>
  <si>
    <t>E07000198</t>
  </si>
  <si>
    <t>E10000031</t>
  </si>
  <si>
    <t>Warwickshire</t>
  </si>
  <si>
    <t>E07000218</t>
  </si>
  <si>
    <t>North Warwickshire</t>
  </si>
  <si>
    <t>E07000219</t>
  </si>
  <si>
    <t>Nuneaton and Bedworth</t>
  </si>
  <si>
    <t>E07000222</t>
  </si>
  <si>
    <t>Warwick</t>
  </si>
  <si>
    <t>E11000005</t>
  </si>
  <si>
    <t>West Midlands (Met County)</t>
  </si>
  <si>
    <t>Birmingham</t>
  </si>
  <si>
    <t>Coventry</t>
  </si>
  <si>
    <t>E08000027</t>
  </si>
  <si>
    <t xml:space="preserve">Dudley </t>
  </si>
  <si>
    <t>E08000028</t>
  </si>
  <si>
    <t xml:space="preserve">Sandwell </t>
  </si>
  <si>
    <t>E08000029</t>
  </si>
  <si>
    <t>Solihull</t>
  </si>
  <si>
    <t>Walsall</t>
  </si>
  <si>
    <t>E08000031</t>
  </si>
  <si>
    <t>Wolverhampton</t>
  </si>
  <si>
    <t>E10000034</t>
  </si>
  <si>
    <t>Worcestershire</t>
  </si>
  <si>
    <t>E07000234</t>
  </si>
  <si>
    <t>E07000235</t>
  </si>
  <si>
    <t>Malvern Hills</t>
  </si>
  <si>
    <t>E07000236</t>
  </si>
  <si>
    <t>E07000237</t>
  </si>
  <si>
    <t>E07000238</t>
  </si>
  <si>
    <t>Wychavon</t>
  </si>
  <si>
    <t>E07000239</t>
  </si>
  <si>
    <t>E06000056</t>
  </si>
  <si>
    <t>Central Bedfordshire</t>
  </si>
  <si>
    <t>E06000032</t>
  </si>
  <si>
    <t>Luton</t>
  </si>
  <si>
    <t>E06000031</t>
  </si>
  <si>
    <t>Southend-on-Sea</t>
  </si>
  <si>
    <t>E10000003</t>
  </si>
  <si>
    <t>Cambridgeshire</t>
  </si>
  <si>
    <t>E07000009</t>
  </si>
  <si>
    <t>East Cambridgeshire</t>
  </si>
  <si>
    <t>Fenland</t>
  </si>
  <si>
    <t>E07000011</t>
  </si>
  <si>
    <t>Huntingdonshire</t>
  </si>
  <si>
    <t>E07000012</t>
  </si>
  <si>
    <t>Essex</t>
  </si>
  <si>
    <t>Basildon</t>
  </si>
  <si>
    <t>E07000067</t>
  </si>
  <si>
    <t>E07000068</t>
  </si>
  <si>
    <t>Brentwood</t>
  </si>
  <si>
    <t>E07000069</t>
  </si>
  <si>
    <t>E07000070</t>
  </si>
  <si>
    <t>E07000073</t>
  </si>
  <si>
    <t>E07000074</t>
  </si>
  <si>
    <t>E07000075</t>
  </si>
  <si>
    <t>Rochford</t>
  </si>
  <si>
    <t>E07000076</t>
  </si>
  <si>
    <t>Tendring</t>
  </si>
  <si>
    <t>E07000077</t>
  </si>
  <si>
    <t>Uttlesford</t>
  </si>
  <si>
    <t>E10000015</t>
  </si>
  <si>
    <t xml:space="preserve">Hertfordshire </t>
  </si>
  <si>
    <t>E07000095</t>
  </si>
  <si>
    <t>Dacorum</t>
  </si>
  <si>
    <t>E07000242</t>
  </si>
  <si>
    <t>East Hertfordshire</t>
  </si>
  <si>
    <t>E07000098</t>
  </si>
  <si>
    <t>E07000099</t>
  </si>
  <si>
    <t>North Hertfordshire</t>
  </si>
  <si>
    <t>Three Rivers</t>
  </si>
  <si>
    <t>E07000103</t>
  </si>
  <si>
    <t>E07000241</t>
  </si>
  <si>
    <t>E10000020</t>
  </si>
  <si>
    <t xml:space="preserve">Norfolk </t>
  </si>
  <si>
    <t>E07000143</t>
  </si>
  <si>
    <t>Breckland</t>
  </si>
  <si>
    <t>Broadland</t>
  </si>
  <si>
    <t>E07000146</t>
  </si>
  <si>
    <t>King’s Lynn and West Norfolk</t>
  </si>
  <si>
    <t>E07000147</t>
  </si>
  <si>
    <t>E07000149</t>
  </si>
  <si>
    <t>E10000029</t>
  </si>
  <si>
    <t>Suffolk</t>
  </si>
  <si>
    <t>E07000200</t>
  </si>
  <si>
    <t>Babergh</t>
  </si>
  <si>
    <t>E07000244</t>
  </si>
  <si>
    <t>East Suffolk</t>
  </si>
  <si>
    <t>E07000202</t>
  </si>
  <si>
    <t>E07000203</t>
  </si>
  <si>
    <t>Mid Suffolk</t>
  </si>
  <si>
    <t>E13000001</t>
  </si>
  <si>
    <t>Inner London</t>
  </si>
  <si>
    <t>Camden</t>
  </si>
  <si>
    <t>E09000001</t>
  </si>
  <si>
    <t>City of London</t>
  </si>
  <si>
    <t>E09000012</t>
  </si>
  <si>
    <t xml:space="preserve">Hackney </t>
  </si>
  <si>
    <t>E09000013</t>
  </si>
  <si>
    <t xml:space="preserve">Hammersmith and Fulham </t>
  </si>
  <si>
    <t>E09000014</t>
  </si>
  <si>
    <t>Haringey</t>
  </si>
  <si>
    <t>Islington</t>
  </si>
  <si>
    <t>E09000020</t>
  </si>
  <si>
    <t>Kensington and Chelsea</t>
  </si>
  <si>
    <t xml:space="preserve">Lambeth </t>
  </si>
  <si>
    <t xml:space="preserve">Lewisham </t>
  </si>
  <si>
    <t>E09000025</t>
  </si>
  <si>
    <t xml:space="preserve">Newham </t>
  </si>
  <si>
    <t>E09000028</t>
  </si>
  <si>
    <t>Southwark</t>
  </si>
  <si>
    <t>E09000030</t>
  </si>
  <si>
    <t>Tower Hamlets</t>
  </si>
  <si>
    <t>E09000032</t>
  </si>
  <si>
    <t>Wandsworth</t>
  </si>
  <si>
    <t>Westminster</t>
  </si>
  <si>
    <t>E13000002</t>
  </si>
  <si>
    <t>Outer London</t>
  </si>
  <si>
    <t>E09000002</t>
  </si>
  <si>
    <t>Barking and Dagenham</t>
  </si>
  <si>
    <t>E09000003</t>
  </si>
  <si>
    <t>Barnet</t>
  </si>
  <si>
    <t>E09000004</t>
  </si>
  <si>
    <t>Bexley</t>
  </si>
  <si>
    <t>E09000005</t>
  </si>
  <si>
    <t xml:space="preserve">Brent </t>
  </si>
  <si>
    <t>E09000006</t>
  </si>
  <si>
    <t>Bromley</t>
  </si>
  <si>
    <t>E09000008</t>
  </si>
  <si>
    <t>Croydon</t>
  </si>
  <si>
    <t>E09000009</t>
  </si>
  <si>
    <t>Ealing</t>
  </si>
  <si>
    <t>E09000010</t>
  </si>
  <si>
    <t>Enfield</t>
  </si>
  <si>
    <t>Greenwich</t>
  </si>
  <si>
    <t>E09000015</t>
  </si>
  <si>
    <t>Harrow</t>
  </si>
  <si>
    <t>Havering</t>
  </si>
  <si>
    <t>Hillingdon</t>
  </si>
  <si>
    <t>Hounslow</t>
  </si>
  <si>
    <t>E09000021</t>
  </si>
  <si>
    <t>Kingston upon Thames</t>
  </si>
  <si>
    <t>E09000024</t>
  </si>
  <si>
    <t>Merton</t>
  </si>
  <si>
    <t>E09000026</t>
  </si>
  <si>
    <t>Redbridge</t>
  </si>
  <si>
    <t>E09000027</t>
  </si>
  <si>
    <t>Richmond upon Thames</t>
  </si>
  <si>
    <t>Sutton</t>
  </si>
  <si>
    <t>Waltham Forest</t>
  </si>
  <si>
    <t>E06000036</t>
  </si>
  <si>
    <t>Bracknell Forest</t>
  </si>
  <si>
    <t>E06000043</t>
  </si>
  <si>
    <t>Brighton and Hove</t>
  </si>
  <si>
    <t>E06000060</t>
  </si>
  <si>
    <t>Buckinghamshire</t>
  </si>
  <si>
    <t>E06000046</t>
  </si>
  <si>
    <t>Isle of Wight</t>
  </si>
  <si>
    <t>E06000035</t>
  </si>
  <si>
    <t>Medway</t>
  </si>
  <si>
    <t>E06000044</t>
  </si>
  <si>
    <t>Portsmouth</t>
  </si>
  <si>
    <t>E06000038</t>
  </si>
  <si>
    <t>Reading</t>
  </si>
  <si>
    <t>E06000039</t>
  </si>
  <si>
    <t>E06000045</t>
  </si>
  <si>
    <t>Southampton</t>
  </si>
  <si>
    <t>E06000037</t>
  </si>
  <si>
    <t>West Berkshire</t>
  </si>
  <si>
    <t>E06000040</t>
  </si>
  <si>
    <t>Windsor and Maidenhead</t>
  </si>
  <si>
    <t>E10000011</t>
  </si>
  <si>
    <t>East Sussex</t>
  </si>
  <si>
    <t>E07000061</t>
  </si>
  <si>
    <t>E07000062</t>
  </si>
  <si>
    <t>Hastings</t>
  </si>
  <si>
    <t>E07000063</t>
  </si>
  <si>
    <t>E07000064</t>
  </si>
  <si>
    <t>Rother</t>
  </si>
  <si>
    <t>E07000065</t>
  </si>
  <si>
    <t>Wealden</t>
  </si>
  <si>
    <t>E10000014</t>
  </si>
  <si>
    <t>Hampshire</t>
  </si>
  <si>
    <t>E07000084</t>
  </si>
  <si>
    <t>Basingstoke and Deane</t>
  </si>
  <si>
    <t>E07000085</t>
  </si>
  <si>
    <t>E07000086</t>
  </si>
  <si>
    <t>E07000087</t>
  </si>
  <si>
    <t>Fareham</t>
  </si>
  <si>
    <t>E07000088</t>
  </si>
  <si>
    <t>E07000089</t>
  </si>
  <si>
    <t>Hart</t>
  </si>
  <si>
    <t>E07000090</t>
  </si>
  <si>
    <t>E07000091</t>
  </si>
  <si>
    <t>New Forest</t>
  </si>
  <si>
    <t>E07000092</t>
  </si>
  <si>
    <t>Rushmoor</t>
  </si>
  <si>
    <t>E07000093</t>
  </si>
  <si>
    <t>Test Valley</t>
  </si>
  <si>
    <t>E10000016</t>
  </si>
  <si>
    <t>Kent</t>
  </si>
  <si>
    <t>E07000106</t>
  </si>
  <si>
    <t>E07000107</t>
  </si>
  <si>
    <t>E07000108</t>
  </si>
  <si>
    <t>Dover</t>
  </si>
  <si>
    <t>E07000110</t>
  </si>
  <si>
    <t>Maidstone</t>
  </si>
  <si>
    <t>E07000111</t>
  </si>
  <si>
    <t>E07000113</t>
  </si>
  <si>
    <t>Swale</t>
  </si>
  <si>
    <t>E07000114</t>
  </si>
  <si>
    <t>Thanet</t>
  </si>
  <si>
    <t>E07000115</t>
  </si>
  <si>
    <t>Tonbridge and Malling</t>
  </si>
  <si>
    <t>E07000116</t>
  </si>
  <si>
    <t>E10000025</t>
  </si>
  <si>
    <t xml:space="preserve">Oxfordshire </t>
  </si>
  <si>
    <t>E07000177</t>
  </si>
  <si>
    <t>Cherwell</t>
  </si>
  <si>
    <t>E07000178</t>
  </si>
  <si>
    <t>Oxford</t>
  </si>
  <si>
    <t>E07000179</t>
  </si>
  <si>
    <t>South Oxfordshire</t>
  </si>
  <si>
    <t>E07000180</t>
  </si>
  <si>
    <t>Vale of White Horse</t>
  </si>
  <si>
    <t>E07000181</t>
  </si>
  <si>
    <t>West Oxfordshire</t>
  </si>
  <si>
    <t>E10000030</t>
  </si>
  <si>
    <t>Surrey</t>
  </si>
  <si>
    <t>E07000207</t>
  </si>
  <si>
    <t>Elmbridge</t>
  </si>
  <si>
    <t>E07000208</t>
  </si>
  <si>
    <t>E07000209</t>
  </si>
  <si>
    <t>E07000210</t>
  </si>
  <si>
    <t>Mole Valley</t>
  </si>
  <si>
    <t>Reigate and Banstead</t>
  </si>
  <si>
    <t>E07000212</t>
  </si>
  <si>
    <t>Runnymede</t>
  </si>
  <si>
    <t>E07000213</t>
  </si>
  <si>
    <t>E07000214</t>
  </si>
  <si>
    <t>E07000215</t>
  </si>
  <si>
    <t>Tandridge</t>
  </si>
  <si>
    <t>E07000216</t>
  </si>
  <si>
    <t>Waverley</t>
  </si>
  <si>
    <t>E07000217</t>
  </si>
  <si>
    <t>E10000032</t>
  </si>
  <si>
    <t>West Sussex</t>
  </si>
  <si>
    <t>E07000223</t>
  </si>
  <si>
    <t>Adur</t>
  </si>
  <si>
    <t>E07000224</t>
  </si>
  <si>
    <t>Arun</t>
  </si>
  <si>
    <t>E07000225</t>
  </si>
  <si>
    <t>E07000227</t>
  </si>
  <si>
    <t>E07000228</t>
  </si>
  <si>
    <t>E07000229</t>
  </si>
  <si>
    <t>Worthing</t>
  </si>
  <si>
    <t>E06000022</t>
  </si>
  <si>
    <t>Bath and North East Somerset</t>
  </si>
  <si>
    <t>E06000058</t>
  </si>
  <si>
    <t>Bournemouth, Christchurch and Poole5</t>
  </si>
  <si>
    <t>E06000023</t>
  </si>
  <si>
    <t>Bristol, City of</t>
  </si>
  <si>
    <t>Cornwall</t>
  </si>
  <si>
    <t>E06000059</t>
  </si>
  <si>
    <t>Dorset</t>
  </si>
  <si>
    <t>E06000053</t>
  </si>
  <si>
    <t>Isles of Scilly</t>
  </si>
  <si>
    <t>E06000024</t>
  </si>
  <si>
    <t>Plymouth</t>
  </si>
  <si>
    <t>E06000025</t>
  </si>
  <si>
    <t>South Gloucestershire</t>
  </si>
  <si>
    <t>E06000066</t>
  </si>
  <si>
    <t>Somerset [note 26]</t>
  </si>
  <si>
    <t>E06000030</t>
  </si>
  <si>
    <t>Swindon</t>
  </si>
  <si>
    <t>E06000027</t>
  </si>
  <si>
    <t>E06000054</t>
  </si>
  <si>
    <t>Wiltshire</t>
  </si>
  <si>
    <t>E10000008</t>
  </si>
  <si>
    <t>Devon</t>
  </si>
  <si>
    <t>East Devon</t>
  </si>
  <si>
    <t>E07000042</t>
  </si>
  <si>
    <t>Mid Devon</t>
  </si>
  <si>
    <t>E07000043</t>
  </si>
  <si>
    <t>E07000044</t>
  </si>
  <si>
    <t>South Hams</t>
  </si>
  <si>
    <t>E07000045</t>
  </si>
  <si>
    <t>Teignbridge</t>
  </si>
  <si>
    <t>E07000046</t>
  </si>
  <si>
    <t>Torridge</t>
  </si>
  <si>
    <t>E07000047</t>
  </si>
  <si>
    <t>West Devon</t>
  </si>
  <si>
    <t>E10000013</t>
  </si>
  <si>
    <t>Gloucestershire</t>
  </si>
  <si>
    <t>E07000078</t>
  </si>
  <si>
    <t>E07000079</t>
  </si>
  <si>
    <t>Cotswold</t>
  </si>
  <si>
    <t>E07000080</t>
  </si>
  <si>
    <t>E07000081</t>
  </si>
  <si>
    <t>E07000083</t>
  </si>
  <si>
    <t>Table 9.1: SHDF Wave 1 Pre and Post Install EPC Upgrade Matrix</t>
  </si>
  <si>
    <t>This worksheet contains one table. The EPC matrix compares the pre installation EPC rating of a property with the post installation EPC rating.</t>
  </si>
  <si>
    <t>This shows the changes in EPC rating of households from measures being installed under SHDF Wave 1.</t>
  </si>
  <si>
    <t>Post Installation EPC Rating</t>
  </si>
  <si>
    <t>Pre Installation EPC Rating</t>
  </si>
  <si>
    <t>A</t>
  </si>
  <si>
    <t>B</t>
  </si>
  <si>
    <t>C</t>
  </si>
  <si>
    <t>D</t>
  </si>
  <si>
    <t>E</t>
  </si>
  <si>
    <t>F</t>
  </si>
  <si>
    <t>G</t>
  </si>
  <si>
    <t>Table 9.2: SHDF Wave 2.1 Pre and Post Install EPC Upgrade Matrix</t>
  </si>
  <si>
    <t xml:space="preserve">This worksheet contains one table. The EPC matrix compares the pre installation EPC rating of a property with the post installation EPC rating. </t>
  </si>
  <si>
    <t>This shows the changes in EPC rating of households from measures being installed under SHDF Wave 2.1.</t>
  </si>
  <si>
    <t>Table 10.1: SHDF Wave 1 Estimated Annual and Lifetime Energy, Carbon and Bill Savings by Measure Type</t>
  </si>
  <si>
    <t xml:space="preserve">This worksheet contains two tables. The tables summarise the estimated energy, carbon and bill savings from measures installed through SHDF Wave 1. </t>
  </si>
  <si>
    <t>Freeze panes are used on these tables. To turn them off, go to View, Freeze Panes, Unfreeze panes.</t>
  </si>
  <si>
    <t>Information on the methodology to estimate the savings can be found in the Benefits Estimates sheet.</t>
  </si>
  <si>
    <t>Table 10.1a: Estimated Annual Energy, Carbon and Bill Savings</t>
  </si>
  <si>
    <t>Table 10.1b: Estimated Lifetime Energy and Carbon Savings</t>
  </si>
  <si>
    <t>Measure Type [note 17] [note 20]</t>
  </si>
  <si>
    <t>Number of Installations</t>
  </si>
  <si>
    <t>Estimated Annual Energy Saving (GWh)</t>
  </si>
  <si>
    <t>Estimated Annual Carbon Saving (MtCO2) [note 18]</t>
  </si>
  <si>
    <t>Estimated Annual Bill Saving (£) [note 19]</t>
  </si>
  <si>
    <t>Estimated Lifetime Energy Saving (GWh)</t>
  </si>
  <si>
    <t>Estimated Lifetime Carbon Saving (MtCO2) [note 18]</t>
  </si>
  <si>
    <t>Solid Wall Insulation</t>
  </si>
  <si>
    <t>Floor Insulation</t>
  </si>
  <si>
    <t>Heat Pumps</t>
  </si>
  <si>
    <t>Table 10.2: SHDF Wave 2.1 Estimated Annual and Lifetime Energy, Carbon and Bill Savings by Measure Type</t>
  </si>
  <si>
    <t xml:space="preserve">This worksheet contains two tables. The tables summarise the estimated energy, carbon and bill savings from measures installed through SHDF Wave 2.1. </t>
  </si>
  <si>
    <t>Table 10.2a: Estimated Annual Energy, Carbon and Bill Savings</t>
  </si>
  <si>
    <t>Table 10.2b: Estimated Lifetime Energy and Carbon Savings</t>
  </si>
  <si>
    <t>SHDF Wave 1 LA List - LAs that have signed up to the scheme</t>
  </si>
  <si>
    <t>Local Authorities [note 21]</t>
  </si>
  <si>
    <t>LA Code</t>
  </si>
  <si>
    <t>Region Code</t>
  </si>
  <si>
    <t>East of England</t>
  </si>
  <si>
    <t>Enfield Council</t>
  </si>
  <si>
    <t>Royal Borough of Kensington &amp; Chelsea</t>
  </si>
  <si>
    <t>Nottinghamshire County Council</t>
  </si>
  <si>
    <t>SHDF Wave 2.1 Grant Recipient List</t>
  </si>
  <si>
    <t>Grant Recipient [note 22]</t>
  </si>
  <si>
    <t>South East &amp; East</t>
  </si>
  <si>
    <t>Midlands</t>
  </si>
  <si>
    <t>North</t>
  </si>
  <si>
    <t>Central Bedfordshire Council</t>
  </si>
  <si>
    <t>Connexus Homes Limited</t>
  </si>
  <si>
    <t>South West &amp; South</t>
  </si>
  <si>
    <t>Cross Keys Homes Limited</t>
  </si>
  <si>
    <t>Dartford Borough Council</t>
  </si>
  <si>
    <t>Fairhive Homes Limited</t>
  </si>
  <si>
    <t>Golding Homes Limited</t>
  </si>
  <si>
    <t>E47000001</t>
  </si>
  <si>
    <t>Islington and Shoreditch Housing Association Limited</t>
  </si>
  <si>
    <t>Local Space</t>
  </si>
  <si>
    <t>London &amp; Quadrant Housing Trust</t>
  </si>
  <si>
    <t>London Borough of Barnet</t>
  </si>
  <si>
    <t>London Borough of Brent</t>
  </si>
  <si>
    <t>London Borough of Hackney</t>
  </si>
  <si>
    <t>London Borough of Hammersmith and Fulham</t>
  </si>
  <si>
    <t>London Borough of Harrow</t>
  </si>
  <si>
    <t>Medway Council</t>
  </si>
  <si>
    <t>Milton Keynes Council</t>
  </si>
  <si>
    <t>Moat Homes Limited</t>
  </si>
  <si>
    <t>Newham Council</t>
  </si>
  <si>
    <t>NSAH (Alliance Homes) Limited</t>
  </si>
  <si>
    <t>Octavia Housing</t>
  </si>
  <si>
    <t>Oxford City Council</t>
  </si>
  <si>
    <t>Paragon Asra Housing Limited</t>
  </si>
  <si>
    <t>Peabody Trust</t>
  </si>
  <si>
    <t>Raven Housing Trust Limited</t>
  </si>
  <si>
    <t>Red Kite Community Housing Limited</t>
  </si>
  <si>
    <t>Royal Borough of Kensington and Chelsea</t>
  </si>
  <si>
    <t>South Cambridgeshire District Council</t>
  </si>
  <si>
    <t>Southampton City Council</t>
  </si>
  <si>
    <t>Southern Housing Group Limited</t>
  </si>
  <si>
    <t>Swindon Borough Council</t>
  </si>
  <si>
    <t>Thanet District Council</t>
  </si>
  <si>
    <t>Welwyn Hatfield Borough Council</t>
  </si>
  <si>
    <t>West Lancashire Borough Council</t>
  </si>
  <si>
    <t>Chart 7.1: Number of measures installed by Property type under SHDF Wave 1 to the end of July 2024</t>
  </si>
  <si>
    <t>Chart 7.2: Number of measures installed by Property type under SHDF Wave 2.1 to the end of February 2025</t>
  </si>
  <si>
    <t>Chart 7.3: Number of measures installed by Property type under SHDF Wave 2.2 to the end of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</si>
</sst>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USD]\ * _(#,##0.00_);[Red][$USD]\ * \(#,##0.00\);[$USD]\ * _(&quot;-&quot;?_);@_)"/>
    <numFmt numFmtId="165" formatCode="[$-10409]#,##0.00000000000000;\(#,##0.00000000000000\)"/>
    <numFmt numFmtId="166" formatCode="[$-F800]dddd\,\ mmmm\ dd\,\ yyyy"/>
    <numFmt numFmtId="167" formatCode="[$-10409]#,##0;\(#,##0\)"/>
    <numFmt numFmtId="168" formatCode="mmm\-yyyy"/>
    <numFmt numFmtId="169" formatCode="[$-10409]#,##0.0000000000000;\(#,##0.0000000000000\)"/>
    <numFmt numFmtId="170" formatCode="mmmm\ yyyy"/>
    <numFmt numFmtId="171" formatCode="dd\ mmmm\ yyyy"/>
    <numFmt numFmtId="172" formatCode="#,##0.0000"/>
    <numFmt numFmtId="173" formatCode="#,##0.0"/>
  </numFmts>
  <fonts count="30" x14ac:knownFonts="1">
    <font>
      <sz val="11"/>
      <color theme="1"/>
      <name val="Calibri"/>
      <family val="2"/>
      <scheme val="minor"/>
    </font>
    <font>
      <sz val="11"/>
      <color theme="1"/>
      <name val="Calibri"/>
      <family val="2"/>
      <scheme val="minor"/>
    </font>
    <font>
      <b/>
      <sz val="22"/>
      <color indexed="18"/>
      <name val="Arial"/>
      <family val="2"/>
    </font>
    <font>
      <b/>
      <sz val="22"/>
      <name val="Arial"/>
      <family val="2"/>
    </font>
    <font>
      <b/>
      <sz val="14"/>
      <color theme="1"/>
      <name val="Arial"/>
      <family val="2"/>
    </font>
    <font>
      <u/>
      <sz val="11"/>
      <color theme="10"/>
      <name val="Calibri"/>
      <family val="2"/>
      <scheme val="minor"/>
    </font>
    <font>
      <u/>
      <sz val="12"/>
      <color theme="10"/>
      <name val="Arial"/>
      <family val="2"/>
    </font>
    <font>
      <sz val="12"/>
      <name val="Arial"/>
      <family val="2"/>
    </font>
    <font>
      <sz val="12"/>
      <color theme="1"/>
      <name val="Arial"/>
      <family val="2"/>
    </font>
    <font>
      <b/>
      <sz val="12"/>
      <color theme="1"/>
      <name val="Arial"/>
      <family val="2"/>
    </font>
    <font>
      <sz val="12"/>
      <color rgb="FF000000"/>
      <name val="Arial"/>
      <family val="2"/>
    </font>
    <font>
      <sz val="10"/>
      <color theme="1"/>
      <name val="Arial"/>
      <family val="2"/>
    </font>
    <font>
      <b/>
      <sz val="12"/>
      <color rgb="FF000000"/>
      <name val="Arial"/>
      <family val="2"/>
    </font>
    <font>
      <b/>
      <sz val="15"/>
      <color theme="3"/>
      <name val="Calibri"/>
      <family val="2"/>
      <scheme val="minor"/>
    </font>
    <font>
      <sz val="11"/>
      <color theme="1"/>
      <name val="Arial"/>
      <family val="2"/>
    </font>
    <font>
      <b/>
      <sz val="10"/>
      <color theme="1"/>
      <name val="Arial"/>
      <family val="2"/>
    </font>
    <font>
      <b/>
      <sz val="14"/>
      <color indexed="18"/>
      <name val="Arial"/>
      <family val="2"/>
    </font>
    <font>
      <b/>
      <sz val="14"/>
      <name val="Arial"/>
      <family val="2"/>
    </font>
    <font>
      <b/>
      <sz val="12"/>
      <name val="Arial"/>
      <family val="2"/>
    </font>
    <font>
      <b/>
      <sz val="13"/>
      <color theme="3"/>
      <name val="Calibri"/>
      <family val="2"/>
      <scheme val="minor"/>
    </font>
    <font>
      <u/>
      <sz val="12"/>
      <name val="Arial"/>
      <family val="2"/>
    </font>
    <font>
      <sz val="11"/>
      <name val="Arial"/>
      <family val="2"/>
    </font>
    <font>
      <sz val="11"/>
      <color rgb="FF000000"/>
      <name val="Calibri"/>
      <family val="2"/>
      <scheme val="minor"/>
    </font>
    <font>
      <b/>
      <sz val="15"/>
      <color theme="3"/>
      <name val="Calibri"/>
      <family val="2"/>
    </font>
    <font>
      <sz val="8"/>
      <name val="Calibri"/>
      <family val="2"/>
      <scheme val="minor"/>
    </font>
    <font>
      <sz val="12"/>
      <color rgb="FF000000"/>
      <name val="Calibri"/>
      <family val="2"/>
      <scheme val="minor"/>
    </font>
    <font>
      <b/>
      <sz val="22"/>
      <color theme="1"/>
      <name val="Arial"/>
      <family val="2"/>
    </font>
    <font>
      <sz val="11"/>
      <name val="Calibri"/>
      <family val="2"/>
      <scheme val="minor"/>
    </font>
    <font>
      <b/>
      <sz val="14"/>
      <color rgb="FF000000"/>
      <name val="Arial"/>
      <family val="2"/>
    </font>
    <font>
      <sz val="14"/>
      <name val="Calibri"/>
      <family val="2"/>
      <scheme val="minor"/>
    </font>
  </fonts>
  <fills count="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s>
  <borders count="28">
    <border>
      <left/>
      <right/>
      <top/>
      <bottom/>
      <diagonal/>
    </border>
    <border>
      <left/>
      <right/>
      <top/>
      <bottom style="thick">
        <color theme="4"/>
      </bottom>
      <diagonal/>
    </border>
    <border>
      <left style="thin">
        <color indexed="64"/>
      </left>
      <right style="thin">
        <color auto="1"/>
      </right>
      <top style="thin">
        <color indexed="64"/>
      </top>
      <bottom style="thin">
        <color indexed="64"/>
      </bottom>
      <diagonal/>
    </border>
    <border>
      <left style="thin">
        <color auto="1"/>
      </left>
      <right style="thin">
        <color auto="1"/>
      </right>
      <top/>
      <bottom/>
      <diagonal/>
    </border>
    <border>
      <left style="thin">
        <color indexed="64"/>
      </left>
      <right style="thin">
        <color auto="1"/>
      </right>
      <top style="thin">
        <color indexed="64"/>
      </top>
      <bottom/>
      <diagonal/>
    </border>
    <border>
      <left style="thin">
        <color indexed="64"/>
      </left>
      <right/>
      <top/>
      <bottom/>
      <diagonal/>
    </border>
    <border>
      <left/>
      <right style="thin">
        <color auto="1"/>
      </right>
      <top/>
      <bottom/>
      <diagonal/>
    </border>
    <border>
      <left/>
      <right/>
      <top style="thin">
        <color indexed="64"/>
      </top>
      <bottom style="thin">
        <color indexed="64"/>
      </bottom>
      <diagonal/>
    </border>
    <border>
      <left/>
      <right/>
      <top/>
      <bottom style="thin">
        <color indexed="64"/>
      </bottom>
      <diagonal/>
    </border>
    <border>
      <left/>
      <right style="thin">
        <color auto="1"/>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rgb="FF000000"/>
      </right>
      <top/>
      <bottom/>
      <diagonal/>
    </border>
    <border>
      <left style="thin">
        <color rgb="FF000000"/>
      </left>
      <right/>
      <top/>
      <bottom style="thin">
        <color auto="1"/>
      </bottom>
      <diagonal/>
    </border>
    <border>
      <left style="thin">
        <color indexed="64"/>
      </left>
      <right/>
      <top/>
      <bottom style="thin">
        <color indexed="64"/>
      </bottom>
      <diagonal/>
    </border>
    <border>
      <left style="thin">
        <color auto="1"/>
      </left>
      <right style="thin">
        <color auto="1"/>
      </right>
      <top/>
      <bottom style="thin">
        <color rgb="FF000000"/>
      </bottom>
      <diagonal/>
    </border>
    <border>
      <left style="thin">
        <color auto="1"/>
      </left>
      <right style="thin">
        <color rgb="FF000000"/>
      </right>
      <top/>
      <bottom/>
      <diagonal/>
    </border>
    <border>
      <left style="thin">
        <color indexed="64"/>
      </left>
      <right/>
      <top style="thin">
        <color indexed="64"/>
      </top>
      <bottom/>
      <diagonal/>
    </border>
    <border>
      <left style="thin">
        <color auto="1"/>
      </left>
      <right style="thin">
        <color rgb="FF000000"/>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indexed="64"/>
      </left>
      <right/>
      <top style="thin">
        <color indexed="64"/>
      </top>
      <bottom style="thin">
        <color indexed="64"/>
      </bottom>
      <diagonal/>
    </border>
    <border>
      <left/>
      <right/>
      <top/>
      <bottom style="thick">
        <color theme="4" tint="0.499984740745262"/>
      </bottom>
      <diagonal/>
    </border>
    <border>
      <left/>
      <right/>
      <top/>
      <bottom style="thin">
        <color rgb="FF000000"/>
      </bottom>
      <diagonal/>
    </border>
    <border>
      <left style="thin">
        <color indexed="64"/>
      </left>
      <right/>
      <top/>
      <bottom style="thin">
        <color rgb="FF000000"/>
      </bottom>
      <diagonal/>
    </border>
    <border>
      <left style="thin">
        <color indexed="64"/>
      </left>
      <right style="thin">
        <color indexed="64"/>
      </right>
      <top style="thin">
        <color rgb="FF000000"/>
      </top>
      <bottom style="thin">
        <color indexed="64"/>
      </bottom>
      <diagonal/>
    </border>
    <border>
      <left/>
      <right style="thin">
        <color rgb="FF000000"/>
      </right>
      <top style="thin">
        <color auto="1"/>
      </top>
      <bottom style="thin">
        <color indexed="64"/>
      </bottom>
      <diagonal/>
    </border>
    <border>
      <left style="thin">
        <color indexed="64"/>
      </left>
      <right style="thin">
        <color auto="1"/>
      </right>
      <top style="thin">
        <color indexed="64"/>
      </top>
      <bottom style="thin">
        <color rgb="FF000000"/>
      </bottom>
      <diagonal/>
    </border>
  </borders>
  <cellStyleXfs count="13">
    <xf numFmtId="0" fontId="0" fillId="0" borderId="0"/>
    <xf numFmtId="164" fontId="2" fillId="0" borderId="0" applyNumberFormat="0" applyFill="0" applyBorder="0" applyAlignment="0" applyProtection="0"/>
    <xf numFmtId="0" fontId="1" fillId="0" borderId="0"/>
    <xf numFmtId="0" fontId="5" fillId="0" borderId="0" applyNumberFormat="0" applyFill="0" applyBorder="0" applyAlignment="0" applyProtection="0"/>
    <xf numFmtId="165" fontId="11" fillId="0" borderId="0"/>
    <xf numFmtId="165" fontId="11" fillId="0" borderId="0"/>
    <xf numFmtId="9" fontId="11" fillId="0" borderId="0" applyFont="0" applyFill="0" applyBorder="0" applyAlignment="0" applyProtection="0"/>
    <xf numFmtId="0" fontId="13" fillId="0" borderId="1" applyNumberFormat="0" applyFill="0" applyAlignment="0" applyProtection="0"/>
    <xf numFmtId="164" fontId="16" fillId="0" borderId="0" applyNumberFormat="0" applyFill="0" applyBorder="0" applyProtection="0">
      <alignment vertical="top"/>
    </xf>
    <xf numFmtId="0" fontId="19" fillId="0" borderId="22" applyNumberFormat="0" applyFill="0" applyAlignment="0" applyProtection="0"/>
    <xf numFmtId="0" fontId="23" fillId="0" borderId="1" applyNumberFormat="0" applyFill="0" applyAlignment="0" applyProtection="0"/>
    <xf numFmtId="0" fontId="1" fillId="0" borderId="0"/>
    <xf numFmtId="0" fontId="13" fillId="0" borderId="1" applyNumberFormat="0" applyFill="0" applyAlignment="0" applyProtection="0"/>
  </cellStyleXfs>
  <cellXfs count="306">
    <xf numFmtId="0" fontId="0" fillId="0" borderId="0" xfId="0"/>
    <xf numFmtId="0" fontId="14" fillId="0" borderId="0" xfId="0" applyFont="1"/>
    <xf numFmtId="0" fontId="9" fillId="0" borderId="0" xfId="0" applyFont="1"/>
    <xf numFmtId="0" fontId="3" fillId="0" borderId="0" xfId="7" applyFont="1" applyFill="1" applyBorder="1" applyAlignment="1">
      <alignment vertical="top"/>
    </xf>
    <xf numFmtId="0" fontId="14" fillId="0" borderId="0" xfId="0" applyFont="1" applyAlignment="1">
      <alignment vertical="top"/>
    </xf>
    <xf numFmtId="165" fontId="8" fillId="0" borderId="0" xfId="4" applyFont="1" applyAlignment="1">
      <alignment horizontal="left"/>
    </xf>
    <xf numFmtId="165" fontId="15" fillId="0" borderId="0" xfId="5" applyFont="1"/>
    <xf numFmtId="165" fontId="11" fillId="0" borderId="0" xfId="5"/>
    <xf numFmtId="165" fontId="11" fillId="0" borderId="0" xfId="4"/>
    <xf numFmtId="165" fontId="11" fillId="0" borderId="0" xfId="4" applyAlignment="1">
      <alignment horizontal="right"/>
    </xf>
    <xf numFmtId="0" fontId="9" fillId="0" borderId="14" xfId="0" applyFont="1" applyBorder="1" applyAlignment="1">
      <alignment horizontal="right" vertical="center" wrapText="1"/>
    </xf>
    <xf numFmtId="0" fontId="9" fillId="0" borderId="25" xfId="0" applyFont="1" applyBorder="1" applyAlignment="1">
      <alignment horizontal="right" vertical="center" wrapText="1"/>
    </xf>
    <xf numFmtId="49" fontId="8" fillId="0" borderId="12" xfId="0" quotePrefix="1" applyNumberFormat="1" applyFont="1" applyBorder="1" applyAlignment="1">
      <alignment wrapText="1"/>
    </xf>
    <xf numFmtId="3" fontId="10" fillId="0" borderId="0" xfId="0" applyNumberFormat="1" applyFont="1" applyAlignment="1">
      <alignment horizontal="right" wrapText="1"/>
    </xf>
    <xf numFmtId="3" fontId="10" fillId="0" borderId="6" xfId="0" applyNumberFormat="1" applyFont="1" applyBorder="1" applyAlignment="1">
      <alignment horizontal="right" wrapText="1"/>
    </xf>
    <xf numFmtId="0" fontId="11" fillId="0" borderId="0" xfId="0" applyFont="1"/>
    <xf numFmtId="171" fontId="11" fillId="0" borderId="0" xfId="0" applyNumberFormat="1" applyFont="1" applyAlignment="1">
      <alignment horizontal="left"/>
    </xf>
    <xf numFmtId="0" fontId="8" fillId="0" borderId="0" xfId="0" applyFont="1"/>
    <xf numFmtId="167" fontId="14" fillId="0" borderId="0" xfId="0" applyNumberFormat="1" applyFont="1"/>
    <xf numFmtId="169" fontId="14" fillId="0" borderId="0" xfId="0" applyNumberFormat="1" applyFont="1" applyAlignment="1">
      <alignment vertical="top"/>
    </xf>
    <xf numFmtId="0" fontId="12" fillId="0" borderId="19" xfId="0" applyFont="1" applyBorder="1" applyAlignment="1">
      <alignment vertical="center" wrapText="1"/>
    </xf>
    <xf numFmtId="169" fontId="12" fillId="0" borderId="19" xfId="0" applyNumberFormat="1" applyFont="1" applyBorder="1" applyAlignment="1">
      <alignment horizontal="right" vertical="center" wrapText="1"/>
    </xf>
    <xf numFmtId="0" fontId="12" fillId="0" borderId="15" xfId="0" applyFont="1" applyBorder="1" applyAlignment="1">
      <alignment horizontal="right" vertical="center" wrapText="1"/>
    </xf>
    <xf numFmtId="49" fontId="8" fillId="0" borderId="6" xfId="0" quotePrefix="1" applyNumberFormat="1" applyFont="1" applyBorder="1" applyAlignment="1">
      <alignment wrapText="1"/>
    </xf>
    <xf numFmtId="49" fontId="8" fillId="0" borderId="3" xfId="0" quotePrefix="1" applyNumberFormat="1" applyFont="1" applyBorder="1" applyAlignment="1">
      <alignment wrapText="1"/>
    </xf>
    <xf numFmtId="3" fontId="10" fillId="0" borderId="16" xfId="0" applyNumberFormat="1" applyFont="1" applyBorder="1" applyAlignment="1">
      <alignment wrapText="1"/>
    </xf>
    <xf numFmtId="9" fontId="8" fillId="0" borderId="12" xfId="0" applyNumberFormat="1" applyFont="1" applyBorder="1" applyAlignment="1">
      <alignment wrapText="1"/>
    </xf>
    <xf numFmtId="3" fontId="10" fillId="0" borderId="16" xfId="0" applyNumberFormat="1" applyFont="1" applyBorder="1" applyAlignment="1">
      <alignment horizontal="right" wrapText="1"/>
    </xf>
    <xf numFmtId="14" fontId="8" fillId="0" borderId="6" xfId="0" applyNumberFormat="1" applyFont="1" applyBorder="1" applyAlignment="1">
      <alignment wrapText="1"/>
    </xf>
    <xf numFmtId="14" fontId="8" fillId="0" borderId="3" xfId="0" applyNumberFormat="1" applyFont="1" applyBorder="1" applyAlignment="1">
      <alignment wrapText="1"/>
    </xf>
    <xf numFmtId="0" fontId="8" fillId="0" borderId="6" xfId="0" applyFont="1" applyBorder="1" applyAlignment="1">
      <alignment wrapText="1"/>
    </xf>
    <xf numFmtId="0" fontId="8" fillId="0" borderId="3" xfId="0" applyFont="1" applyBorder="1" applyAlignment="1">
      <alignment wrapText="1"/>
    </xf>
    <xf numFmtId="49" fontId="8" fillId="0" borderId="6" xfId="0" applyNumberFormat="1" applyFont="1" applyBorder="1" applyAlignment="1">
      <alignment wrapText="1"/>
    </xf>
    <xf numFmtId="3" fontId="8" fillId="0" borderId="0" xfId="0" applyNumberFormat="1" applyFont="1" applyAlignment="1">
      <alignment wrapText="1"/>
    </xf>
    <xf numFmtId="49" fontId="8" fillId="0" borderId="0" xfId="0" applyNumberFormat="1" applyFont="1" applyAlignment="1">
      <alignment wrapText="1"/>
    </xf>
    <xf numFmtId="171" fontId="8" fillId="0" borderId="0" xfId="0" applyNumberFormat="1" applyFont="1" applyAlignment="1">
      <alignment horizontal="left" wrapText="1"/>
    </xf>
    <xf numFmtId="3" fontId="14" fillId="0" borderId="0" xfId="0" applyNumberFormat="1" applyFont="1"/>
    <xf numFmtId="169" fontId="14" fillId="0" borderId="0" xfId="0" applyNumberFormat="1" applyFont="1"/>
    <xf numFmtId="0" fontId="8" fillId="0" borderId="0" xfId="0" applyFont="1" applyAlignment="1">
      <alignment wrapText="1"/>
    </xf>
    <xf numFmtId="0" fontId="8" fillId="0" borderId="6" xfId="0" applyFont="1" applyBorder="1"/>
    <xf numFmtId="0" fontId="8" fillId="0" borderId="9" xfId="0" applyFont="1" applyBorder="1"/>
    <xf numFmtId="14" fontId="9" fillId="0" borderId="7" xfId="0" applyNumberFormat="1" applyFont="1" applyBorder="1" applyAlignment="1">
      <alignment horizontal="left" vertical="center" wrapText="1"/>
    </xf>
    <xf numFmtId="0" fontId="9" fillId="0" borderId="0" xfId="0" applyFont="1" applyAlignment="1">
      <alignment vertical="center" wrapText="1"/>
    </xf>
    <xf numFmtId="0" fontId="9" fillId="0" borderId="8" xfId="0" applyFont="1" applyBorder="1" applyAlignment="1">
      <alignment vertical="center" wrapText="1"/>
    </xf>
    <xf numFmtId="14" fontId="9" fillId="0" borderId="21" xfId="0" applyNumberFormat="1" applyFont="1" applyBorder="1" applyAlignment="1">
      <alignment horizontal="right" vertical="center" wrapText="1"/>
    </xf>
    <xf numFmtId="14" fontId="9" fillId="0" borderId="2" xfId="0" applyNumberFormat="1" applyFont="1" applyBorder="1" applyAlignment="1">
      <alignment horizontal="right" vertical="center" wrapText="1"/>
    </xf>
    <xf numFmtId="0" fontId="9" fillId="0" borderId="20" xfId="0" applyFont="1" applyBorder="1"/>
    <xf numFmtId="0" fontId="8" fillId="0" borderId="10" xfId="0" applyFont="1" applyBorder="1"/>
    <xf numFmtId="3" fontId="9" fillId="0" borderId="4" xfId="0" applyNumberFormat="1" applyFont="1" applyBorder="1" applyAlignment="1">
      <alignment horizontal="right"/>
    </xf>
    <xf numFmtId="0" fontId="9" fillId="0" borderId="5" xfId="0" applyFont="1" applyBorder="1"/>
    <xf numFmtId="3" fontId="9" fillId="0" borderId="3" xfId="0" applyNumberFormat="1" applyFont="1" applyBorder="1" applyAlignment="1">
      <alignment horizontal="right"/>
    </xf>
    <xf numFmtId="0" fontId="8" fillId="0" borderId="5" xfId="0" applyFont="1" applyBorder="1"/>
    <xf numFmtId="3" fontId="8" fillId="0" borderId="3" xfId="0" applyNumberFormat="1" applyFont="1" applyBorder="1" applyAlignment="1">
      <alignment horizontal="right"/>
    </xf>
    <xf numFmtId="0" fontId="9" fillId="0" borderId="6" xfId="0" applyFont="1" applyBorder="1"/>
    <xf numFmtId="0" fontId="9" fillId="0" borderId="5" xfId="0" applyFont="1" applyBorder="1" applyAlignment="1">
      <alignment wrapText="1"/>
    </xf>
    <xf numFmtId="3" fontId="9" fillId="0" borderId="0" xfId="0" applyNumberFormat="1" applyFont="1" applyAlignment="1">
      <alignment wrapText="1"/>
    </xf>
    <xf numFmtId="3" fontId="8" fillId="0" borderId="6" xfId="0" applyNumberFormat="1" applyFont="1" applyBorder="1" applyAlignment="1">
      <alignment wrapText="1"/>
    </xf>
    <xf numFmtId="3" fontId="9" fillId="0" borderId="3" xfId="0" applyNumberFormat="1" applyFont="1" applyBorder="1" applyAlignment="1">
      <alignment horizontal="right" wrapText="1"/>
    </xf>
    <xf numFmtId="0" fontId="8" fillId="0" borderId="5" xfId="0" applyFont="1" applyBorder="1" applyAlignment="1">
      <alignment wrapText="1"/>
    </xf>
    <xf numFmtId="3" fontId="8" fillId="0" borderId="3" xfId="0" applyNumberFormat="1" applyFont="1" applyBorder="1" applyAlignment="1">
      <alignment horizontal="right" wrapText="1"/>
    </xf>
    <xf numFmtId="49" fontId="9" fillId="0" borderId="0" xfId="0" applyNumberFormat="1" applyFont="1" applyAlignment="1">
      <alignment wrapText="1"/>
    </xf>
    <xf numFmtId="1" fontId="14" fillId="0" borderId="0" xfId="0" applyNumberFormat="1" applyFont="1"/>
    <xf numFmtId="0" fontId="14" fillId="0" borderId="0" xfId="0" applyFont="1" applyAlignment="1">
      <alignment horizontal="right"/>
    </xf>
    <xf numFmtId="0" fontId="9" fillId="0" borderId="2" xfId="0" applyFont="1" applyBorder="1" applyAlignment="1">
      <alignment horizontal="right" vertical="center" wrapText="1"/>
    </xf>
    <xf numFmtId="0" fontId="9" fillId="0" borderId="11" xfId="0" applyFont="1" applyBorder="1" applyAlignment="1">
      <alignment horizontal="right" vertical="center" wrapText="1"/>
    </xf>
    <xf numFmtId="0" fontId="8" fillId="0" borderId="8" xfId="0" applyFont="1" applyBorder="1"/>
    <xf numFmtId="3" fontId="8" fillId="0" borderId="0" xfId="0" applyNumberFormat="1" applyFont="1" applyAlignment="1">
      <alignment horizontal="right"/>
    </xf>
    <xf numFmtId="14" fontId="9" fillId="0" borderId="11" xfId="0" applyNumberFormat="1" applyFont="1" applyBorder="1" applyAlignment="1">
      <alignment horizontal="left" vertical="center"/>
    </xf>
    <xf numFmtId="0" fontId="9" fillId="0" borderId="8" xfId="0" applyFont="1" applyBorder="1" applyAlignment="1">
      <alignment horizontal="right" vertical="center" wrapText="1"/>
    </xf>
    <xf numFmtId="0" fontId="9" fillId="0" borderId="13" xfId="0" applyFont="1" applyBorder="1" applyAlignment="1">
      <alignment horizontal="right" vertical="center" wrapText="1"/>
    </xf>
    <xf numFmtId="49" fontId="8" fillId="0" borderId="5" xfId="0" quotePrefix="1" applyNumberFormat="1" applyFont="1" applyBorder="1"/>
    <xf numFmtId="49" fontId="8" fillId="0" borderId="6" xfId="0" quotePrefix="1" applyNumberFormat="1" applyFont="1" applyBorder="1"/>
    <xf numFmtId="3" fontId="8" fillId="0" borderId="10" xfId="0" applyNumberFormat="1" applyFont="1" applyBorder="1" applyAlignment="1">
      <alignment horizontal="right" wrapText="1"/>
    </xf>
    <xf numFmtId="9" fontId="8" fillId="0" borderId="4" xfId="0" applyNumberFormat="1" applyFont="1" applyBorder="1" applyAlignment="1">
      <alignment horizontal="right" wrapText="1"/>
    </xf>
    <xf numFmtId="3" fontId="8" fillId="0" borderId="4" xfId="0" applyNumberFormat="1" applyFont="1" applyBorder="1" applyAlignment="1">
      <alignment horizontal="right" wrapText="1"/>
    </xf>
    <xf numFmtId="3" fontId="8" fillId="0" borderId="6" xfId="0" applyNumberFormat="1" applyFont="1" applyBorder="1" applyAlignment="1">
      <alignment horizontal="right" wrapText="1"/>
    </xf>
    <xf numFmtId="9" fontId="8" fillId="0" borderId="3" xfId="0" applyNumberFormat="1" applyFont="1" applyBorder="1" applyAlignment="1">
      <alignment horizontal="right" wrapText="1"/>
    </xf>
    <xf numFmtId="14" fontId="9" fillId="0" borderId="11" xfId="0" applyNumberFormat="1" applyFont="1" applyBorder="1" applyAlignment="1">
      <alignment horizontal="left" vertical="center" wrapText="1"/>
    </xf>
    <xf numFmtId="0" fontId="9" fillId="0" borderId="0" xfId="0" applyFont="1" applyAlignment="1">
      <alignment horizontal="right" vertical="center" wrapText="1"/>
    </xf>
    <xf numFmtId="3" fontId="8" fillId="0" borderId="0" xfId="0" applyNumberFormat="1" applyFont="1" applyAlignment="1">
      <alignment horizontal="right" wrapText="1"/>
    </xf>
    <xf numFmtId="3" fontId="10" fillId="0" borderId="12" xfId="0" applyNumberFormat="1" applyFont="1" applyBorder="1" applyAlignment="1">
      <alignment horizontal="right" wrapText="1"/>
    </xf>
    <xf numFmtId="3" fontId="8" fillId="0" borderId="6" xfId="0" quotePrefix="1" applyNumberFormat="1" applyFont="1" applyBorder="1" applyAlignment="1">
      <alignment horizontal="right" wrapText="1"/>
    </xf>
    <xf numFmtId="3" fontId="8" fillId="0" borderId="0" xfId="0" quotePrefix="1" applyNumberFormat="1" applyFont="1" applyAlignment="1">
      <alignment horizontal="right" wrapText="1"/>
    </xf>
    <xf numFmtId="3" fontId="8" fillId="0" borderId="5" xfId="0" applyNumberFormat="1" applyFont="1" applyBorder="1" applyAlignment="1">
      <alignment horizontal="right" wrapText="1"/>
    </xf>
    <xf numFmtId="9" fontId="8" fillId="0" borderId="6" xfId="0" applyNumberFormat="1" applyFont="1" applyBorder="1" applyAlignment="1">
      <alignment wrapText="1"/>
    </xf>
    <xf numFmtId="170" fontId="8" fillId="0" borderId="0" xfId="0" applyNumberFormat="1" applyFont="1" applyAlignment="1">
      <alignment horizontal="left"/>
    </xf>
    <xf numFmtId="3" fontId="8" fillId="0" borderId="3" xfId="0" applyNumberFormat="1" applyFont="1" applyBorder="1"/>
    <xf numFmtId="17" fontId="10" fillId="0" borderId="6" xfId="0" applyNumberFormat="1" applyFont="1" applyBorder="1" applyAlignment="1">
      <alignment horizontal="left"/>
    </xf>
    <xf numFmtId="3" fontId="10" fillId="0" borderId="6" xfId="0" applyNumberFormat="1" applyFont="1" applyBorder="1"/>
    <xf numFmtId="17" fontId="10" fillId="0" borderId="6" xfId="0" quotePrefix="1" applyNumberFormat="1" applyFont="1" applyBorder="1" applyAlignment="1">
      <alignment horizontal="left"/>
    </xf>
    <xf numFmtId="17" fontId="10" fillId="0" borderId="6" xfId="0" quotePrefix="1" applyNumberFormat="1" applyFont="1" applyBorder="1" applyAlignment="1">
      <alignment wrapText="1"/>
    </xf>
    <xf numFmtId="17" fontId="10" fillId="0" borderId="0" xfId="0" applyNumberFormat="1" applyFont="1"/>
    <xf numFmtId="0" fontId="26" fillId="0" borderId="0" xfId="11" applyFont="1" applyAlignment="1">
      <alignment horizontal="left"/>
    </xf>
    <xf numFmtId="0" fontId="14" fillId="0" borderId="0" xfId="11" applyFont="1" applyAlignment="1">
      <alignment horizontal="left"/>
    </xf>
    <xf numFmtId="165" fontId="10" fillId="0" borderId="0" xfId="5" applyFont="1" applyAlignment="1">
      <alignment horizontal="left" wrapText="1"/>
    </xf>
    <xf numFmtId="165" fontId="11" fillId="0" borderId="0" xfId="5" applyAlignment="1">
      <alignment horizontal="left"/>
    </xf>
    <xf numFmtId="0" fontId="4" fillId="0" borderId="0" xfId="11" applyFont="1" applyAlignment="1">
      <alignment horizontal="left"/>
    </xf>
    <xf numFmtId="0" fontId="9" fillId="0" borderId="0" xfId="11" applyFont="1" applyAlignment="1">
      <alignment horizontal="left"/>
    </xf>
    <xf numFmtId="165" fontId="10" fillId="0" borderId="0" xfId="5" quotePrefix="1" applyFont="1" applyAlignment="1">
      <alignment horizontal="left" wrapText="1"/>
    </xf>
    <xf numFmtId="14" fontId="9" fillId="2" borderId="4" xfId="0" applyNumberFormat="1" applyFont="1" applyFill="1" applyBorder="1" applyAlignment="1">
      <alignment wrapText="1"/>
    </xf>
    <xf numFmtId="3" fontId="12" fillId="2" borderId="18" xfId="0" applyNumberFormat="1" applyFont="1" applyFill="1" applyBorder="1" applyAlignment="1">
      <alignment wrapText="1"/>
    </xf>
    <xf numFmtId="9" fontId="9" fillId="2" borderId="12" xfId="0" applyNumberFormat="1" applyFont="1" applyFill="1" applyBorder="1" applyAlignment="1">
      <alignment wrapText="1"/>
    </xf>
    <xf numFmtId="3" fontId="12" fillId="2" borderId="18" xfId="0" applyNumberFormat="1" applyFont="1" applyFill="1" applyBorder="1" applyAlignment="1">
      <alignment horizontal="right" wrapText="1"/>
    </xf>
    <xf numFmtId="49" fontId="9" fillId="2" borderId="6" xfId="0" quotePrefix="1" applyNumberFormat="1" applyFont="1" applyFill="1" applyBorder="1" applyAlignment="1">
      <alignment wrapText="1"/>
    </xf>
    <xf numFmtId="49" fontId="9" fillId="2" borderId="3" xfId="0" quotePrefix="1" applyNumberFormat="1" applyFont="1" applyFill="1" applyBorder="1" applyAlignment="1">
      <alignment wrapText="1"/>
    </xf>
    <xf numFmtId="3" fontId="12" fillId="2" borderId="16" xfId="0" applyNumberFormat="1" applyFont="1" applyFill="1" applyBorder="1" applyAlignment="1">
      <alignment wrapText="1"/>
    </xf>
    <xf numFmtId="3" fontId="12" fillId="2" borderId="16" xfId="0" applyNumberFormat="1" applyFont="1" applyFill="1" applyBorder="1" applyAlignment="1">
      <alignment horizontal="right" wrapText="1"/>
    </xf>
    <xf numFmtId="14" fontId="9" fillId="2" borderId="6" xfId="0" applyNumberFormat="1" applyFont="1" applyFill="1" applyBorder="1" applyAlignment="1">
      <alignment wrapText="1"/>
    </xf>
    <xf numFmtId="14" fontId="9" fillId="2" borderId="3" xfId="0" applyNumberFormat="1" applyFont="1" applyFill="1" applyBorder="1" applyAlignment="1">
      <alignment wrapText="1"/>
    </xf>
    <xf numFmtId="0" fontId="9" fillId="2" borderId="3" xfId="0" applyFont="1" applyFill="1" applyBorder="1" applyAlignment="1">
      <alignment wrapText="1"/>
    </xf>
    <xf numFmtId="0" fontId="9" fillId="2" borderId="2" xfId="0" applyFont="1" applyFill="1" applyBorder="1" applyAlignment="1">
      <alignment wrapText="1"/>
    </xf>
    <xf numFmtId="3" fontId="12" fillId="2" borderId="2" xfId="0" applyNumberFormat="1" applyFont="1" applyFill="1" applyBorder="1" applyAlignment="1">
      <alignment wrapText="1"/>
    </xf>
    <xf numFmtId="9" fontId="9" fillId="2" borderId="2" xfId="0" applyNumberFormat="1" applyFont="1" applyFill="1" applyBorder="1" applyAlignment="1">
      <alignment wrapText="1"/>
    </xf>
    <xf numFmtId="3" fontId="12" fillId="2" borderId="2" xfId="0" applyNumberFormat="1" applyFont="1" applyFill="1" applyBorder="1" applyAlignment="1">
      <alignment horizontal="right" wrapText="1"/>
    </xf>
    <xf numFmtId="3" fontId="12" fillId="2" borderId="5" xfId="0" applyNumberFormat="1" applyFont="1" applyFill="1" applyBorder="1" applyAlignment="1">
      <alignment wrapText="1"/>
    </xf>
    <xf numFmtId="9" fontId="9" fillId="2" borderId="5" xfId="0" applyNumberFormat="1" applyFont="1" applyFill="1" applyBorder="1" applyAlignment="1">
      <alignment wrapText="1"/>
    </xf>
    <xf numFmtId="165" fontId="3" fillId="3" borderId="0" xfId="1" applyNumberFormat="1" applyFont="1" applyFill="1"/>
    <xf numFmtId="165" fontId="15" fillId="3" borderId="0" xfId="5" applyFont="1" applyFill="1"/>
    <xf numFmtId="165" fontId="11" fillId="3" borderId="0" xfId="5" applyFill="1"/>
    <xf numFmtId="165" fontId="8" fillId="3" borderId="0" xfId="4" applyFont="1" applyFill="1" applyAlignment="1">
      <alignment horizontal="left"/>
    </xf>
    <xf numFmtId="165" fontId="11" fillId="3" borderId="0" xfId="4" applyFill="1"/>
    <xf numFmtId="165" fontId="11" fillId="3" borderId="0" xfId="4" applyFill="1" applyAlignment="1">
      <alignment horizontal="right"/>
    </xf>
    <xf numFmtId="165" fontId="17" fillId="3" borderId="0" xfId="8" applyNumberFormat="1" applyFont="1" applyFill="1" applyBorder="1" applyAlignment="1">
      <alignment horizontal="left"/>
    </xf>
    <xf numFmtId="14" fontId="9" fillId="3" borderId="17" xfId="4" applyNumberFormat="1" applyFont="1" applyFill="1" applyBorder="1" applyAlignment="1">
      <alignment vertical="center"/>
    </xf>
    <xf numFmtId="14" fontId="9" fillId="3" borderId="10" xfId="4" applyNumberFormat="1" applyFont="1" applyFill="1" applyBorder="1" applyAlignment="1">
      <alignment vertical="center"/>
    </xf>
    <xf numFmtId="165" fontId="9" fillId="3" borderId="21" xfId="5" applyFont="1" applyFill="1" applyBorder="1" applyAlignment="1">
      <alignment horizontal="left" vertical="center"/>
    </xf>
    <xf numFmtId="165" fontId="9" fillId="3" borderId="7" xfId="5" applyFont="1" applyFill="1" applyBorder="1" applyAlignment="1">
      <alignment horizontal="left"/>
    </xf>
    <xf numFmtId="165" fontId="9" fillId="3" borderId="11" xfId="5" applyFont="1" applyFill="1" applyBorder="1" applyAlignment="1">
      <alignment horizontal="left"/>
    </xf>
    <xf numFmtId="14" fontId="9" fillId="3" borderId="14" xfId="4" applyNumberFormat="1" applyFont="1" applyFill="1" applyBorder="1" applyAlignment="1">
      <alignment horizontal="left"/>
    </xf>
    <xf numFmtId="14" fontId="9" fillId="3" borderId="9" xfId="4" applyNumberFormat="1" applyFont="1" applyFill="1" applyBorder="1" applyAlignment="1">
      <alignment horizontal="left"/>
    </xf>
    <xf numFmtId="0" fontId="9" fillId="3" borderId="21" xfId="4" quotePrefix="1" applyNumberFormat="1" applyFont="1" applyFill="1" applyBorder="1" applyAlignment="1">
      <alignment horizontal="right" wrapText="1"/>
    </xf>
    <xf numFmtId="0" fontId="9" fillId="3" borderId="0" xfId="4" quotePrefix="1" applyNumberFormat="1" applyFont="1" applyFill="1" applyAlignment="1">
      <alignment horizontal="right" wrapText="1"/>
    </xf>
    <xf numFmtId="0" fontId="9" fillId="3" borderId="7" xfId="4" quotePrefix="1" applyNumberFormat="1" applyFont="1" applyFill="1" applyBorder="1" applyAlignment="1">
      <alignment horizontal="right" wrapText="1"/>
    </xf>
    <xf numFmtId="0" fontId="9" fillId="3" borderId="10" xfId="4" quotePrefix="1" applyNumberFormat="1" applyFont="1" applyFill="1" applyBorder="1" applyAlignment="1">
      <alignment horizontal="right" wrapText="1"/>
    </xf>
    <xf numFmtId="167" fontId="9" fillId="3" borderId="11" xfId="5" applyNumberFormat="1" applyFont="1" applyFill="1" applyBorder="1" applyAlignment="1">
      <alignment horizontal="right" wrapText="1"/>
    </xf>
    <xf numFmtId="49" fontId="8" fillId="3" borderId="3" xfId="0" quotePrefix="1" applyNumberFormat="1" applyFont="1" applyFill="1" applyBorder="1"/>
    <xf numFmtId="3" fontId="8" fillId="3" borderId="5" xfId="4" applyNumberFormat="1" applyFont="1" applyFill="1" applyBorder="1" applyAlignment="1">
      <alignment horizontal="right" wrapText="1"/>
    </xf>
    <xf numFmtId="3" fontId="8" fillId="3" borderId="0" xfId="4" applyNumberFormat="1" applyFont="1" applyFill="1" applyAlignment="1">
      <alignment horizontal="right" wrapText="1"/>
    </xf>
    <xf numFmtId="3" fontId="8" fillId="3" borderId="6" xfId="4" applyNumberFormat="1" applyFont="1" applyFill="1" applyBorder="1" applyAlignment="1">
      <alignment horizontal="right" wrapText="1"/>
    </xf>
    <xf numFmtId="3" fontId="8" fillId="3" borderId="6" xfId="5" applyNumberFormat="1" applyFont="1" applyFill="1" applyBorder="1" applyAlignment="1">
      <alignment horizontal="right"/>
    </xf>
    <xf numFmtId="0" fontId="8" fillId="3" borderId="3" xfId="0" applyFont="1" applyFill="1" applyBorder="1"/>
    <xf numFmtId="3" fontId="8" fillId="3" borderId="0" xfId="5" applyNumberFormat="1" applyFont="1" applyFill="1"/>
    <xf numFmtId="3" fontId="8" fillId="3" borderId="6" xfId="5" applyNumberFormat="1" applyFont="1" applyFill="1" applyBorder="1"/>
    <xf numFmtId="0" fontId="9" fillId="3" borderId="0" xfId="0" applyFont="1" applyFill="1"/>
    <xf numFmtId="9" fontId="9" fillId="3" borderId="0" xfId="5" applyNumberFormat="1" applyFont="1" applyFill="1"/>
    <xf numFmtId="9" fontId="9" fillId="3" borderId="0" xfId="6" applyFont="1" applyFill="1" applyBorder="1" applyAlignment="1">
      <alignment horizontal="right"/>
    </xf>
    <xf numFmtId="0" fontId="11" fillId="3" borderId="0" xfId="0" applyFont="1" applyFill="1"/>
    <xf numFmtId="171" fontId="11" fillId="3" borderId="0" xfId="0" applyNumberFormat="1" applyFont="1" applyFill="1" applyAlignment="1">
      <alignment horizontal="left"/>
    </xf>
    <xf numFmtId="0" fontId="3" fillId="3" borderId="0" xfId="0" applyFont="1" applyFill="1"/>
    <xf numFmtId="0" fontId="22" fillId="3" borderId="0" xfId="0" applyFont="1" applyFill="1"/>
    <xf numFmtId="0" fontId="0" fillId="3" borderId="0" xfId="0" applyFill="1"/>
    <xf numFmtId="0" fontId="18" fillId="3" borderId="0" xfId="0" applyFont="1" applyFill="1" applyAlignment="1">
      <alignment vertical="top"/>
    </xf>
    <xf numFmtId="0" fontId="10" fillId="3" borderId="21" xfId="0" applyFont="1" applyFill="1" applyBorder="1"/>
    <xf numFmtId="0" fontId="10" fillId="3" borderId="7" xfId="0" applyFont="1" applyFill="1" applyBorder="1"/>
    <xf numFmtId="0" fontId="12" fillId="3" borderId="7" xfId="0" applyFont="1" applyFill="1" applyBorder="1"/>
    <xf numFmtId="0" fontId="10" fillId="3" borderId="11" xfId="0" applyFont="1" applyFill="1" applyBorder="1"/>
    <xf numFmtId="0" fontId="14" fillId="3" borderId="0" xfId="0" applyFont="1" applyFill="1"/>
    <xf numFmtId="0" fontId="18" fillId="3" borderId="2" xfId="0" applyFont="1" applyFill="1" applyBorder="1" applyAlignment="1">
      <alignment horizontal="center" vertical="top"/>
    </xf>
    <xf numFmtId="0" fontId="18" fillId="3" borderId="19" xfId="0" applyFont="1" applyFill="1" applyBorder="1" applyAlignment="1">
      <alignment horizontal="center" vertical="top"/>
    </xf>
    <xf numFmtId="0" fontId="18" fillId="3" borderId="21" xfId="0" applyFont="1" applyFill="1" applyBorder="1" applyAlignment="1">
      <alignment horizontal="center" vertical="top"/>
    </xf>
    <xf numFmtId="0" fontId="10" fillId="3" borderId="0" xfId="0" applyFont="1" applyFill="1"/>
    <xf numFmtId="0" fontId="10" fillId="3" borderId="3" xfId="0" applyFont="1" applyFill="1" applyBorder="1"/>
    <xf numFmtId="0" fontId="25" fillId="3" borderId="0" xfId="0" applyFont="1" applyFill="1"/>
    <xf numFmtId="14" fontId="9" fillId="3" borderId="2" xfId="4" applyNumberFormat="1" applyFont="1" applyFill="1" applyBorder="1" applyAlignment="1">
      <alignment horizontal="left"/>
    </xf>
    <xf numFmtId="0" fontId="9" fillId="3" borderId="2" xfId="0" applyFont="1" applyFill="1" applyBorder="1" applyAlignment="1">
      <alignment wrapText="1"/>
    </xf>
    <xf numFmtId="0" fontId="9" fillId="3" borderId="11" xfId="0" applyFont="1" applyFill="1" applyBorder="1" applyAlignment="1">
      <alignment wrapText="1"/>
    </xf>
    <xf numFmtId="3" fontId="11" fillId="3" borderId="0" xfId="5" applyNumberFormat="1" applyFill="1"/>
    <xf numFmtId="3" fontId="8" fillId="3" borderId="3" xfId="4" applyNumberFormat="1" applyFont="1" applyFill="1" applyBorder="1" applyAlignment="1">
      <alignment horizontal="right" wrapText="1"/>
    </xf>
    <xf numFmtId="173" fontId="8" fillId="3" borderId="3" xfId="4" applyNumberFormat="1" applyFont="1" applyFill="1" applyBorder="1" applyAlignment="1">
      <alignment horizontal="right" wrapText="1"/>
    </xf>
    <xf numFmtId="172" fontId="8" fillId="3" borderId="3" xfId="4" applyNumberFormat="1" applyFont="1" applyFill="1" applyBorder="1" applyAlignment="1">
      <alignment horizontal="right" wrapText="1"/>
    </xf>
    <xf numFmtId="3" fontId="8" fillId="3" borderId="3" xfId="5" applyNumberFormat="1" applyFont="1" applyFill="1" applyBorder="1"/>
    <xf numFmtId="173" fontId="8" fillId="3" borderId="3" xfId="5" applyNumberFormat="1" applyFont="1" applyFill="1" applyBorder="1"/>
    <xf numFmtId="172" fontId="8" fillId="3" borderId="3" xfId="5" applyNumberFormat="1" applyFont="1" applyFill="1" applyBorder="1"/>
    <xf numFmtId="168" fontId="9" fillId="2" borderId="23" xfId="0" applyNumberFormat="1" applyFont="1" applyFill="1" applyBorder="1" applyAlignment="1">
      <alignment wrapText="1"/>
    </xf>
    <xf numFmtId="3" fontId="9" fillId="2" borderId="24" xfId="0" applyNumberFormat="1" applyFont="1" applyFill="1" applyBorder="1" applyAlignment="1">
      <alignment horizontal="right" wrapText="1"/>
    </xf>
    <xf numFmtId="3" fontId="9" fillId="2" borderId="15" xfId="0" applyNumberFormat="1" applyFont="1" applyFill="1" applyBorder="1" applyAlignment="1">
      <alignment horizontal="right" wrapText="1"/>
    </xf>
    <xf numFmtId="17" fontId="12" fillId="2" borderId="9" xfId="0" applyNumberFormat="1" applyFont="1" applyFill="1" applyBorder="1"/>
    <xf numFmtId="3" fontId="9" fillId="2" borderId="19" xfId="0" applyNumberFormat="1" applyFont="1" applyFill="1" applyBorder="1"/>
    <xf numFmtId="168" fontId="9" fillId="2" borderId="9" xfId="0" applyNumberFormat="1" applyFont="1" applyFill="1" applyBorder="1"/>
    <xf numFmtId="3" fontId="9" fillId="2" borderId="6" xfId="0" applyNumberFormat="1" applyFont="1" applyFill="1" applyBorder="1" applyAlignment="1">
      <alignment horizontal="right" wrapText="1"/>
    </xf>
    <xf numFmtId="9" fontId="9" fillId="2" borderId="3" xfId="0" applyNumberFormat="1" applyFont="1" applyFill="1" applyBorder="1" applyAlignment="1">
      <alignment horizontal="right" wrapText="1"/>
    </xf>
    <xf numFmtId="3" fontId="9" fillId="2" borderId="3" xfId="0" applyNumberFormat="1" applyFont="1" applyFill="1" applyBorder="1" applyAlignment="1">
      <alignment horizontal="right" wrapText="1"/>
    </xf>
    <xf numFmtId="14" fontId="9" fillId="2" borderId="3" xfId="0" applyNumberFormat="1" applyFont="1" applyFill="1" applyBorder="1"/>
    <xf numFmtId="3" fontId="9" fillId="2" borderId="17" xfId="4" applyNumberFormat="1" applyFont="1" applyFill="1" applyBorder="1" applyAlignment="1">
      <alignment horizontal="right" wrapText="1"/>
    </xf>
    <xf numFmtId="3" fontId="9" fillId="2" borderId="20" xfId="4" applyNumberFormat="1" applyFont="1" applyFill="1" applyBorder="1" applyAlignment="1">
      <alignment horizontal="right" wrapText="1"/>
    </xf>
    <xf numFmtId="3" fontId="9" fillId="2" borderId="10" xfId="4" applyNumberFormat="1" applyFont="1" applyFill="1" applyBorder="1" applyAlignment="1">
      <alignment horizontal="right" wrapText="1"/>
    </xf>
    <xf numFmtId="3" fontId="9" fillId="2" borderId="10" xfId="5" applyNumberFormat="1" applyFont="1" applyFill="1" applyBorder="1" applyAlignment="1">
      <alignment horizontal="right"/>
    </xf>
    <xf numFmtId="3" fontId="9" fillId="2" borderId="0" xfId="4" applyNumberFormat="1" applyFont="1" applyFill="1" applyAlignment="1">
      <alignment horizontal="right" wrapText="1"/>
    </xf>
    <xf numFmtId="3" fontId="9" fillId="2" borderId="6" xfId="4" applyNumberFormat="1" applyFont="1" applyFill="1" applyBorder="1" applyAlignment="1">
      <alignment horizontal="right" wrapText="1"/>
    </xf>
    <xf numFmtId="3" fontId="9" fillId="2" borderId="6" xfId="5" applyNumberFormat="1" applyFont="1" applyFill="1" applyBorder="1" applyAlignment="1">
      <alignment horizontal="right"/>
    </xf>
    <xf numFmtId="0" fontId="9" fillId="2" borderId="2" xfId="0" applyFont="1" applyFill="1" applyBorder="1"/>
    <xf numFmtId="3" fontId="9" fillId="2" borderId="21" xfId="5" applyNumberFormat="1" applyFont="1" applyFill="1" applyBorder="1"/>
    <xf numFmtId="3" fontId="9" fillId="2" borderId="7" xfId="5" applyNumberFormat="1" applyFont="1" applyFill="1" applyBorder="1" applyAlignment="1">
      <alignment horizontal="right"/>
    </xf>
    <xf numFmtId="3" fontId="9" fillId="2" borderId="11" xfId="5" applyNumberFormat="1" applyFont="1" applyFill="1" applyBorder="1" applyAlignment="1">
      <alignment horizontal="right"/>
    </xf>
    <xf numFmtId="0" fontId="9" fillId="2" borderId="7" xfId="0" applyFont="1" applyFill="1" applyBorder="1"/>
    <xf numFmtId="0" fontId="9" fillId="2" borderId="11" xfId="0" applyFont="1" applyFill="1" applyBorder="1"/>
    <xf numFmtId="9" fontId="9" fillId="2" borderId="7" xfId="5" applyNumberFormat="1" applyFont="1" applyFill="1" applyBorder="1"/>
    <xf numFmtId="9" fontId="9" fillId="2" borderId="7" xfId="5" applyNumberFormat="1" applyFont="1" applyFill="1" applyBorder="1" applyAlignment="1">
      <alignment horizontal="right"/>
    </xf>
    <xf numFmtId="9" fontId="9" fillId="2" borderId="11" xfId="5" applyNumberFormat="1" applyFont="1" applyFill="1" applyBorder="1" applyAlignment="1">
      <alignment horizontal="right"/>
    </xf>
    <xf numFmtId="3" fontId="9" fillId="2" borderId="4" xfId="4" applyNumberFormat="1" applyFont="1" applyFill="1" applyBorder="1" applyAlignment="1">
      <alignment horizontal="right" wrapText="1"/>
    </xf>
    <xf numFmtId="173" fontId="9" fillId="2" borderId="4" xfId="4" applyNumberFormat="1" applyFont="1" applyFill="1" applyBorder="1" applyAlignment="1">
      <alignment horizontal="right" wrapText="1"/>
    </xf>
    <xf numFmtId="172" fontId="9" fillId="2" borderId="4" xfId="4" applyNumberFormat="1" applyFont="1" applyFill="1" applyBorder="1" applyAlignment="1">
      <alignment horizontal="right" wrapText="1"/>
    </xf>
    <xf numFmtId="3" fontId="9" fillId="2" borderId="3" xfId="4" applyNumberFormat="1" applyFont="1" applyFill="1" applyBorder="1" applyAlignment="1">
      <alignment horizontal="right" wrapText="1"/>
    </xf>
    <xf numFmtId="173" fontId="9" fillId="2" borderId="3" xfId="4" applyNumberFormat="1" applyFont="1" applyFill="1" applyBorder="1" applyAlignment="1">
      <alignment horizontal="right" wrapText="1"/>
    </xf>
    <xf numFmtId="172" fontId="9" fillId="2" borderId="3" xfId="4" applyNumberFormat="1" applyFont="1" applyFill="1" applyBorder="1" applyAlignment="1">
      <alignment horizontal="right" wrapText="1"/>
    </xf>
    <xf numFmtId="3" fontId="9" fillId="2" borderId="2" xfId="5" applyNumberFormat="1" applyFont="1" applyFill="1" applyBorder="1"/>
    <xf numFmtId="173" fontId="9" fillId="2" borderId="2" xfId="5" applyNumberFormat="1" applyFont="1" applyFill="1" applyBorder="1" applyAlignment="1">
      <alignment horizontal="right"/>
    </xf>
    <xf numFmtId="172" fontId="9" fillId="2" borderId="2" xfId="5" applyNumberFormat="1" applyFont="1" applyFill="1" applyBorder="1" applyAlignment="1">
      <alignment horizontal="right"/>
    </xf>
    <xf numFmtId="173" fontId="9" fillId="2" borderId="2" xfId="5" applyNumberFormat="1" applyFont="1" applyFill="1" applyBorder="1"/>
    <xf numFmtId="0" fontId="8" fillId="3" borderId="2" xfId="0" applyFont="1" applyFill="1" applyBorder="1"/>
    <xf numFmtId="0" fontId="8" fillId="3" borderId="11" xfId="0" applyFont="1" applyFill="1" applyBorder="1"/>
    <xf numFmtId="0" fontId="8" fillId="3" borderId="6" xfId="0" applyFont="1" applyFill="1" applyBorder="1"/>
    <xf numFmtId="0" fontId="8" fillId="3" borderId="19" xfId="0" applyFont="1" applyFill="1" applyBorder="1"/>
    <xf numFmtId="0" fontId="8" fillId="3" borderId="9" xfId="0" applyFont="1" applyFill="1" applyBorder="1"/>
    <xf numFmtId="0" fontId="8" fillId="3" borderId="3" xfId="0" applyFont="1" applyFill="1" applyBorder="1" applyAlignment="1">
      <alignment horizontal="left"/>
    </xf>
    <xf numFmtId="0" fontId="8" fillId="3" borderId="19" xfId="0" applyFont="1" applyFill="1" applyBorder="1" applyAlignment="1">
      <alignment horizontal="left"/>
    </xf>
    <xf numFmtId="168" fontId="9" fillId="4" borderId="14" xfId="0" applyNumberFormat="1" applyFont="1" applyFill="1" applyBorder="1"/>
    <xf numFmtId="3" fontId="12" fillId="0" borderId="0" xfId="0" applyNumberFormat="1" applyFont="1" applyAlignment="1">
      <alignment horizontal="right" wrapText="1"/>
    </xf>
    <xf numFmtId="3" fontId="10" fillId="3" borderId="6" xfId="0" applyNumberFormat="1" applyFont="1" applyFill="1" applyBorder="1"/>
    <xf numFmtId="0" fontId="14" fillId="3" borderId="0" xfId="0" applyFont="1" applyFill="1" applyAlignment="1">
      <alignment vertical="top"/>
    </xf>
    <xf numFmtId="0" fontId="8" fillId="3" borderId="0" xfId="0" applyFont="1" applyFill="1"/>
    <xf numFmtId="0" fontId="3" fillId="3" borderId="0" xfId="7" applyFont="1" applyFill="1" applyBorder="1" applyAlignment="1">
      <alignment vertical="top"/>
    </xf>
    <xf numFmtId="3" fontId="9" fillId="2" borderId="12" xfId="0" applyNumberFormat="1" applyFont="1" applyFill="1" applyBorder="1" applyAlignment="1">
      <alignment horizontal="right" wrapText="1"/>
    </xf>
    <xf numFmtId="3" fontId="8" fillId="0" borderId="12" xfId="0" applyNumberFormat="1" applyFont="1" applyBorder="1" applyAlignment="1">
      <alignment horizontal="right" wrapText="1"/>
    </xf>
    <xf numFmtId="3" fontId="9" fillId="2" borderId="5" xfId="0" applyNumberFormat="1" applyFont="1" applyFill="1" applyBorder="1" applyAlignment="1">
      <alignment horizontal="right" wrapText="1"/>
    </xf>
    <xf numFmtId="3" fontId="9" fillId="2" borderId="2" xfId="0" applyNumberFormat="1" applyFont="1" applyFill="1" applyBorder="1" applyAlignment="1">
      <alignment horizontal="right" wrapText="1"/>
    </xf>
    <xf numFmtId="0" fontId="8" fillId="3" borderId="0" xfId="2" applyFont="1" applyFill="1" applyAlignment="1">
      <alignment horizontal="left" wrapText="1"/>
    </xf>
    <xf numFmtId="14" fontId="9" fillId="3" borderId="3" xfId="0" applyNumberFormat="1" applyFont="1" applyFill="1" applyBorder="1"/>
    <xf numFmtId="14" fontId="9" fillId="3" borderId="17" xfId="0" applyNumberFormat="1" applyFont="1" applyFill="1" applyBorder="1" applyAlignment="1">
      <alignment horizontal="left" vertical="center" wrapText="1"/>
    </xf>
    <xf numFmtId="0" fontId="9" fillId="3" borderId="17" xfId="0" applyFont="1" applyFill="1" applyBorder="1"/>
    <xf numFmtId="0" fontId="9" fillId="3" borderId="5" xfId="0" applyFont="1" applyFill="1" applyBorder="1"/>
    <xf numFmtId="0" fontId="9" fillId="3" borderId="7" xfId="0" applyFont="1" applyFill="1" applyBorder="1" applyAlignment="1">
      <alignment horizontal="left" vertical="center"/>
    </xf>
    <xf numFmtId="14" fontId="9" fillId="3" borderId="21" xfId="0" applyNumberFormat="1" applyFont="1" applyFill="1" applyBorder="1" applyAlignment="1">
      <alignment horizontal="left" vertical="center" wrapText="1"/>
    </xf>
    <xf numFmtId="49" fontId="8" fillId="3" borderId="5" xfId="0" quotePrefix="1" applyNumberFormat="1" applyFont="1" applyFill="1" applyBorder="1"/>
    <xf numFmtId="0" fontId="8" fillId="3" borderId="0" xfId="0" applyFont="1" applyFill="1" applyAlignment="1">
      <alignment wrapText="1"/>
    </xf>
    <xf numFmtId="0" fontId="12" fillId="3" borderId="9" xfId="0" applyFont="1" applyFill="1" applyBorder="1" applyAlignment="1">
      <alignment vertical="center" wrapText="1"/>
    </xf>
    <xf numFmtId="49" fontId="8" fillId="3" borderId="6" xfId="0" quotePrefix="1" applyNumberFormat="1" applyFont="1" applyFill="1" applyBorder="1" applyAlignment="1">
      <alignment wrapText="1"/>
    </xf>
    <xf numFmtId="0" fontId="9" fillId="3" borderId="11" xfId="0" applyFont="1" applyFill="1" applyBorder="1" applyAlignment="1">
      <alignment vertical="center" wrapText="1"/>
    </xf>
    <xf numFmtId="170" fontId="8" fillId="3" borderId="0" xfId="0" applyNumberFormat="1" applyFont="1" applyFill="1" applyAlignment="1">
      <alignment horizontal="left"/>
    </xf>
    <xf numFmtId="14" fontId="9" fillId="3" borderId="8" xfId="0" applyNumberFormat="1" applyFont="1" applyFill="1" applyBorder="1" applyAlignment="1">
      <alignment vertical="center" wrapText="1"/>
    </xf>
    <xf numFmtId="49" fontId="8" fillId="3" borderId="12" xfId="0" quotePrefix="1" applyNumberFormat="1" applyFont="1" applyFill="1" applyBorder="1" applyAlignment="1">
      <alignment wrapText="1"/>
    </xf>
    <xf numFmtId="0" fontId="4" fillId="3" borderId="0" xfId="11" applyFont="1" applyFill="1" applyAlignment="1">
      <alignment horizontal="left"/>
    </xf>
    <xf numFmtId="165" fontId="10" fillId="3" borderId="0" xfId="5" applyFont="1" applyFill="1" applyAlignment="1">
      <alignment horizontal="left" wrapText="1"/>
    </xf>
    <xf numFmtId="0" fontId="9" fillId="3" borderId="0" xfId="11" applyFont="1" applyFill="1" applyAlignment="1">
      <alignment horizontal="left"/>
    </xf>
    <xf numFmtId="14" fontId="9" fillId="2" borderId="10" xfId="0" applyNumberFormat="1" applyFont="1" applyFill="1" applyBorder="1" applyAlignment="1">
      <alignment wrapText="1"/>
    </xf>
    <xf numFmtId="0" fontId="9" fillId="3" borderId="6" xfId="0" applyFont="1" applyFill="1" applyBorder="1"/>
    <xf numFmtId="14" fontId="9" fillId="0" borderId="26" xfId="0" applyNumberFormat="1" applyFont="1" applyBorder="1" applyAlignment="1">
      <alignment horizontal="right" vertical="center" wrapText="1"/>
    </xf>
    <xf numFmtId="3" fontId="9" fillId="3" borderId="3" xfId="0" applyNumberFormat="1" applyFont="1" applyFill="1" applyBorder="1" applyAlignment="1">
      <alignment horizontal="right"/>
    </xf>
    <xf numFmtId="3" fontId="9" fillId="3" borderId="6" xfId="0" applyNumberFormat="1" applyFont="1" applyFill="1" applyBorder="1" applyAlignment="1">
      <alignment horizontal="right"/>
    </xf>
    <xf numFmtId="3" fontId="8" fillId="3" borderId="3" xfId="0" applyNumberFormat="1" applyFont="1" applyFill="1" applyBorder="1" applyAlignment="1">
      <alignment horizontal="right"/>
    </xf>
    <xf numFmtId="3" fontId="8" fillId="3" borderId="6" xfId="0" applyNumberFormat="1" applyFont="1" applyFill="1" applyBorder="1" applyAlignment="1">
      <alignment horizontal="right"/>
    </xf>
    <xf numFmtId="3" fontId="8" fillId="3" borderId="19" xfId="0" applyNumberFormat="1" applyFont="1" applyFill="1" applyBorder="1" applyAlignment="1">
      <alignment horizontal="right"/>
    </xf>
    <xf numFmtId="3" fontId="8" fillId="3" borderId="9" xfId="0" applyNumberFormat="1" applyFont="1" applyFill="1" applyBorder="1" applyAlignment="1">
      <alignment horizontal="right"/>
    </xf>
    <xf numFmtId="0" fontId="9" fillId="3" borderId="11" xfId="0" applyFont="1" applyFill="1" applyBorder="1" applyAlignment="1">
      <alignment horizontal="left" vertical="center" wrapText="1"/>
    </xf>
    <xf numFmtId="165" fontId="3" fillId="0" borderId="0" xfId="1" applyNumberFormat="1" applyFont="1" applyFill="1"/>
    <xf numFmtId="0" fontId="20" fillId="0" borderId="3" xfId="3" applyFont="1" applyFill="1" applyBorder="1" applyAlignment="1" applyProtection="1"/>
    <xf numFmtId="0" fontId="21" fillId="0" borderId="0" xfId="0" applyFont="1"/>
    <xf numFmtId="0" fontId="7" fillId="0" borderId="3" xfId="0" quotePrefix="1" applyFont="1" applyBorder="1"/>
    <xf numFmtId="171" fontId="7" fillId="0" borderId="3" xfId="0" quotePrefix="1" applyNumberFormat="1" applyFont="1" applyBorder="1" applyAlignment="1">
      <alignment horizontal="right"/>
    </xf>
    <xf numFmtId="0" fontId="20" fillId="0" borderId="19" xfId="3" applyFont="1" applyFill="1" applyBorder="1" applyAlignment="1" applyProtection="1"/>
    <xf numFmtId="0" fontId="7" fillId="0" borderId="19" xfId="0" quotePrefix="1" applyFont="1" applyBorder="1"/>
    <xf numFmtId="171" fontId="7" fillId="0" borderId="19" xfId="0" quotePrefix="1" applyNumberFormat="1" applyFont="1" applyBorder="1" applyAlignment="1">
      <alignment horizontal="right"/>
    </xf>
    <xf numFmtId="0" fontId="3" fillId="3" borderId="0" xfId="12" applyFont="1" applyFill="1" applyBorder="1" applyAlignment="1">
      <alignment vertical="top"/>
    </xf>
    <xf numFmtId="0" fontId="8" fillId="3" borderId="0" xfId="0" applyFont="1" applyFill="1" applyAlignment="1">
      <alignment vertical="top"/>
    </xf>
    <xf numFmtId="0" fontId="4" fillId="3" borderId="2" xfId="0" applyFont="1" applyFill="1" applyBorder="1"/>
    <xf numFmtId="0" fontId="4" fillId="3" borderId="2" xfId="0" applyFont="1" applyFill="1" applyBorder="1" applyAlignment="1">
      <alignment vertical="top"/>
    </xf>
    <xf numFmtId="0" fontId="8" fillId="3" borderId="2" xfId="0" applyFont="1" applyFill="1" applyBorder="1" applyAlignment="1">
      <alignment vertical="top"/>
    </xf>
    <xf numFmtId="0" fontId="6" fillId="3" borderId="2" xfId="3" applyFont="1" applyFill="1" applyBorder="1" applyAlignment="1">
      <alignment vertical="top" wrapText="1"/>
    </xf>
    <xf numFmtId="0" fontId="8" fillId="3" borderId="2" xfId="0" applyFont="1" applyFill="1" applyBorder="1" applyAlignment="1">
      <alignment vertical="top" wrapText="1"/>
    </xf>
    <xf numFmtId="3" fontId="9" fillId="0" borderId="4" xfId="0" applyNumberFormat="1" applyFont="1" applyBorder="1" applyAlignment="1">
      <alignment horizontal="right" wrapText="1"/>
    </xf>
    <xf numFmtId="0" fontId="7" fillId="3" borderId="0" xfId="0" applyFont="1" applyFill="1" applyAlignment="1">
      <alignment horizontal="justify" vertical="top" wrapText="1"/>
    </xf>
    <xf numFmtId="165" fontId="3" fillId="3" borderId="0" xfId="1" applyNumberFormat="1" applyFont="1" applyFill="1" applyAlignment="1">
      <alignment horizontal="left"/>
    </xf>
    <xf numFmtId="49" fontId="8" fillId="3" borderId="6" xfId="0" applyNumberFormat="1" applyFont="1" applyFill="1" applyBorder="1" applyAlignment="1">
      <alignment wrapText="1"/>
    </xf>
    <xf numFmtId="49" fontId="8" fillId="3" borderId="0" xfId="0" applyNumberFormat="1" applyFont="1" applyFill="1" applyAlignment="1">
      <alignment wrapText="1"/>
    </xf>
    <xf numFmtId="0" fontId="27" fillId="3" borderId="0" xfId="0" applyFont="1" applyFill="1"/>
    <xf numFmtId="0" fontId="4" fillId="3" borderId="0" xfId="2" applyFont="1" applyFill="1"/>
    <xf numFmtId="0" fontId="7" fillId="3" borderId="0" xfId="2" applyFont="1" applyFill="1"/>
    <xf numFmtId="0" fontId="8" fillId="3" borderId="0" xfId="2" applyFont="1" applyFill="1" applyAlignment="1">
      <alignment vertical="top"/>
    </xf>
    <xf numFmtId="0" fontId="8" fillId="3" borderId="0" xfId="2" applyFont="1" applyFill="1" applyAlignment="1">
      <alignment vertical="center"/>
    </xf>
    <xf numFmtId="0" fontId="6" fillId="3" borderId="0" xfId="3" applyNumberFormat="1" applyFont="1" applyFill="1" applyAlignment="1" applyProtection="1">
      <alignment vertical="center"/>
    </xf>
    <xf numFmtId="0" fontId="6" fillId="3" borderId="0" xfId="3" applyFont="1" applyFill="1" applyAlignment="1" applyProtection="1">
      <alignment horizontal="justify" vertical="top" wrapText="1"/>
    </xf>
    <xf numFmtId="0" fontId="17" fillId="3" borderId="0" xfId="9" applyFont="1" applyFill="1" applyBorder="1" applyAlignment="1">
      <alignment horizontal="justify" wrapText="1"/>
    </xf>
    <xf numFmtId="0" fontId="18" fillId="3" borderId="0" xfId="9" applyFont="1" applyFill="1" applyBorder="1" applyAlignment="1">
      <alignment horizontal="justify" wrapText="1"/>
    </xf>
    <xf numFmtId="0" fontId="7" fillId="3" borderId="0" xfId="0" applyFont="1" applyFill="1" applyAlignment="1">
      <alignment horizontal="left" vertical="top" wrapText="1"/>
    </xf>
    <xf numFmtId="0" fontId="18" fillId="3" borderId="0" xfId="0" applyFont="1" applyFill="1" applyAlignment="1">
      <alignment horizontal="left" vertical="top" wrapText="1"/>
    </xf>
    <xf numFmtId="0" fontId="12" fillId="0" borderId="2" xfId="0" applyFont="1" applyBorder="1" applyAlignment="1">
      <alignment horizontal="right" vertical="center" wrapText="1"/>
    </xf>
    <xf numFmtId="0" fontId="10" fillId="3" borderId="0" xfId="0" applyFont="1" applyFill="1" applyAlignment="1">
      <alignment horizontal="left" wrapText="1"/>
    </xf>
    <xf numFmtId="0" fontId="17" fillId="3" borderId="0" xfId="9" applyFont="1" applyFill="1" applyBorder="1" applyAlignment="1">
      <alignment horizontal="justify" vertical="center" wrapText="1"/>
    </xf>
    <xf numFmtId="0" fontId="7" fillId="0" borderId="0" xfId="0" applyFont="1" applyAlignment="1">
      <alignment horizontal="left"/>
    </xf>
    <xf numFmtId="166" fontId="7" fillId="0" borderId="0" xfId="0" quotePrefix="1" applyNumberFormat="1" applyFont="1" applyAlignment="1">
      <alignment horizontal="left"/>
    </xf>
    <xf numFmtId="0" fontId="17" fillId="0" borderId="0" xfId="0" applyFont="1"/>
    <xf numFmtId="0" fontId="21" fillId="0" borderId="0" xfId="0" quotePrefix="1" applyFont="1"/>
    <xf numFmtId="0" fontId="7" fillId="0" borderId="0" xfId="0" applyFont="1"/>
    <xf numFmtId="0" fontId="7" fillId="0" borderId="0" xfId="0" quotePrefix="1" applyFont="1"/>
    <xf numFmtId="0" fontId="18" fillId="0" borderId="2" xfId="0" applyFont="1" applyBorder="1"/>
    <xf numFmtId="0" fontId="18" fillId="0" borderId="2" xfId="0" quotePrefix="1" applyFont="1" applyBorder="1"/>
    <xf numFmtId="0" fontId="18" fillId="0" borderId="2" xfId="0" applyFont="1" applyBorder="1" applyAlignment="1">
      <alignment horizontal="right" wrapText="1"/>
    </xf>
    <xf numFmtId="0" fontId="8" fillId="3" borderId="19" xfId="0" applyFont="1" applyFill="1" applyBorder="1" applyAlignment="1">
      <alignment vertical="top" wrapText="1"/>
    </xf>
    <xf numFmtId="0" fontId="8" fillId="0" borderId="2" xfId="0" applyFont="1" applyBorder="1" applyAlignment="1">
      <alignment vertical="top" wrapText="1"/>
    </xf>
    <xf numFmtId="0" fontId="8" fillId="0" borderId="27" xfId="0" applyFont="1" applyBorder="1" applyAlignment="1">
      <alignment vertical="top" wrapText="1"/>
    </xf>
    <xf numFmtId="0" fontId="28" fillId="0" borderId="0" xfId="0" applyFont="1"/>
    <xf numFmtId="0" fontId="29" fillId="3" borderId="0" xfId="0" applyFont="1" applyFill="1"/>
    <xf numFmtId="0" fontId="28" fillId="0" borderId="0" xfId="0" applyFont="1" applyAlignment="1">
      <alignment horizontal="left"/>
    </xf>
    <xf numFmtId="15" fontId="8" fillId="3" borderId="0" xfId="0" applyNumberFormat="1" applyFont="1" applyFill="1"/>
    <xf numFmtId="171" fontId="8" fillId="3" borderId="0" xfId="2" applyNumberFormat="1" applyFont="1" applyFill="1" applyAlignment="1">
      <alignment horizontal="left" indent="1"/>
    </xf>
    <xf numFmtId="3" fontId="9" fillId="2" borderId="16" xfId="0" applyNumberFormat="1" applyFont="1" applyFill="1" applyBorder="1" applyAlignment="1">
      <alignment horizontal="right" wrapText="1"/>
    </xf>
  </cellXfs>
  <cellStyles count="13">
    <cellStyle name="_Heading_01 New Luminus Model" xfId="1" xr:uid="{6D571135-E7DC-488C-A0E4-F798554C6E1C}"/>
    <cellStyle name="_SubHeading" xfId="8" xr:uid="{48B29085-77B2-43EF-A2DD-72E1E3EDEAF0}"/>
    <cellStyle name="Heading 1" xfId="12" builtinId="16"/>
    <cellStyle name="Heading 1 2" xfId="7" xr:uid="{AA5044A9-AE95-4232-AF21-F2E325A96F22}"/>
    <cellStyle name="Heading 1 3" xfId="10" xr:uid="{E2F221CE-360B-4403-8DA9-F3C8D9F60E3C}"/>
    <cellStyle name="Heading 2" xfId="9" builtinId="17"/>
    <cellStyle name="Hyperlink" xfId="3" builtinId="8"/>
    <cellStyle name="Normal" xfId="0" builtinId="0"/>
    <cellStyle name="Normal 22" xfId="5" xr:uid="{BCCA9472-A7FF-403A-83F7-12952AA4C39A}"/>
    <cellStyle name="Normal 3" xfId="4" xr:uid="{96289A94-DF5B-41D3-9CAD-01B4795B7151}"/>
    <cellStyle name="Normal 60 2" xfId="2" xr:uid="{8B07B7A8-9DDC-46CB-85D7-3831E58B5F12}"/>
    <cellStyle name="Normal 60 2 2 2" xfId="11" xr:uid="{92E6AED4-97C1-433A-90E7-07F487D30F18}"/>
    <cellStyle name="Percent 2" xfId="6" xr:uid="{0894A174-3E37-4354-9E2D-A1206B93D37D}"/>
  </cellStyles>
  <dxfs count="153">
    <dxf>
      <font>
        <b val="0"/>
        <i val="0"/>
        <strike val="0"/>
        <condense val="0"/>
        <extend val="0"/>
        <outline val="0"/>
        <shadow val="0"/>
        <u val="none"/>
        <vertAlign val="baseline"/>
        <sz val="12"/>
        <color rgb="FF000000"/>
        <name val="Arial"/>
        <family val="2"/>
        <scheme val="none"/>
      </font>
      <numFmt numFmtId="0" formatCode="General"/>
      <fill>
        <patternFill patternType="solid">
          <fgColor indexed="64"/>
          <bgColor theme="0"/>
        </patternFill>
      </fill>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numFmt numFmtId="0" formatCode="General"/>
      <fill>
        <patternFill patternType="solid">
          <fgColor indexed="64"/>
          <bgColor theme="0"/>
        </patternFill>
      </fill>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numFmt numFmtId="0" formatCode="General"/>
      <fill>
        <patternFill patternType="solid">
          <fgColor indexed="64"/>
          <bgColor theme="0"/>
        </patternFill>
      </fill>
      <border diagonalUp="0" diagonalDown="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dxf>
    <dxf>
      <border outline="0">
        <right style="thin">
          <color auto="1"/>
        </right>
        <bottom style="thin">
          <color rgb="FF000000"/>
        </bottom>
      </border>
    </dxf>
    <dxf>
      <font>
        <b val="0"/>
        <i val="0"/>
        <strike val="0"/>
        <condense val="0"/>
        <extend val="0"/>
        <outline val="0"/>
        <shadow val="0"/>
        <u val="none"/>
        <vertAlign val="baseline"/>
        <sz val="12"/>
        <color rgb="FF000000"/>
        <name val="Arial"/>
        <family val="2"/>
        <scheme val="none"/>
      </font>
      <fill>
        <patternFill patternType="solid">
          <fgColor rgb="FF000000"/>
          <bgColor rgb="FFFFFFFF"/>
        </patternFill>
      </fill>
    </dxf>
    <dxf>
      <border outline="0">
        <bottom style="thin">
          <color rgb="FF000000"/>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top" textRotation="0" wrapText="0" indent="0" justifyLastLine="0" shrinkToFit="0" readingOrder="0"/>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numFmt numFmtId="0" formatCode="General"/>
      <fill>
        <patternFill patternType="solid">
          <fgColor indexed="64"/>
          <bgColor theme="0"/>
        </patternFill>
      </fill>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numFmt numFmtId="0" formatCode="General"/>
      <fill>
        <patternFill patternType="solid">
          <fgColor indexed="64"/>
          <bgColor theme="0"/>
        </patternFill>
      </fill>
      <border diagonalUp="0" diagonalDown="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numFmt numFmtId="0" formatCode="General"/>
      <fill>
        <patternFill patternType="solid">
          <fgColor indexed="64"/>
          <bgColor theme="0"/>
        </patternFill>
      </fill>
      <border diagonalUp="0" diagonalDown="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dxf>
    <dxf>
      <border outline="0">
        <right style="thin">
          <color auto="1"/>
        </right>
        <bottom style="thin">
          <color indexed="64"/>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top" textRotation="0" wrapText="0" indent="0" justifyLastLine="0" shrinkToFit="0" readingOrder="0"/>
      <border diagonalUp="0" diagonalDown="0">
        <left style="thin">
          <color auto="1"/>
        </left>
        <right style="thin">
          <color auto="1"/>
        </right>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wrapText="1"/>
      <border outline="0">
        <left style="thin">
          <color auto="1"/>
        </left>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wrapText="1"/>
      <border outline="0">
        <right style="thin">
          <color indexed="64"/>
        </right>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wrapText="1"/>
      <border outline="0">
        <left style="thin">
          <color auto="1"/>
        </left>
        <right style="thin">
          <color indexed="64"/>
        </right>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wrapText="1"/>
      <border outline="0">
        <right style="thin">
          <color indexed="64"/>
        </right>
      </border>
    </dxf>
    <dxf>
      <font>
        <strike val="0"/>
        <outline val="0"/>
        <shadow val="0"/>
        <u val="none"/>
        <vertAlign val="baseline"/>
        <sz val="12"/>
        <color theme="1"/>
        <name val="Arial"/>
        <family val="2"/>
        <scheme val="none"/>
      </font>
      <numFmt numFmtId="3" formatCode="#,##0"/>
      <fill>
        <patternFill patternType="none">
          <fgColor indexed="64"/>
          <bgColor theme="0"/>
        </patternFill>
      </fill>
      <alignment horizontal="general"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wrapText="1"/>
    </dxf>
    <dxf>
      <font>
        <strike val="0"/>
        <outline val="0"/>
        <shadow val="0"/>
        <u val="none"/>
        <vertAlign val="baseline"/>
        <sz val="12"/>
        <color theme="1"/>
        <name val="Arial"/>
        <family val="2"/>
        <scheme val="none"/>
      </font>
      <fill>
        <patternFill patternType="solid">
          <fgColor indexed="64"/>
          <bgColor theme="0"/>
        </patternFill>
      </fill>
      <alignment wrapText="1"/>
      <border diagonalUp="0" diagonalDown="0" outline="0">
        <left style="thin">
          <color indexed="64"/>
        </left>
        <right/>
        <top/>
        <bottom/>
      </border>
    </dxf>
    <dxf>
      <border outline="0">
        <left style="thin">
          <color rgb="FF000000"/>
        </left>
        <right style="thin">
          <color rgb="FF000000"/>
        </right>
        <top style="thin">
          <color auto="1"/>
        </top>
        <bottom style="thin">
          <color rgb="FF000000"/>
        </bottom>
      </border>
    </dxf>
    <dxf>
      <font>
        <b val="0"/>
        <i val="0"/>
        <strike val="0"/>
        <condense val="0"/>
        <extend val="0"/>
        <outline val="0"/>
        <shadow val="0"/>
        <u val="none"/>
        <vertAlign val="baseline"/>
        <sz val="12"/>
        <color theme="1"/>
        <name val="Arial"/>
        <family val="2"/>
        <scheme val="none"/>
      </font>
      <fill>
        <patternFill patternType="none">
          <fgColor rgb="FF000000"/>
          <bgColor rgb="FFFFFFFF"/>
        </patternFill>
      </fill>
      <alignment wrapText="1"/>
    </dxf>
    <dxf>
      <border outline="0">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Arial"/>
        <family val="2"/>
        <scheme val="none"/>
      </font>
      <fill>
        <patternFill>
          <fgColor indexed="64"/>
          <bgColor theme="0"/>
        </patternFill>
      </fill>
      <border diagonalUp="0" diagonalDown="0" outline="0">
        <left/>
        <right style="thin">
          <color indexed="64"/>
        </right>
      </border>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fill>
        <patternFill>
          <fgColor indexed="64"/>
          <bgColor theme="0"/>
        </patternFill>
      </fill>
    </dxf>
    <dxf>
      <font>
        <strike val="0"/>
        <outline val="0"/>
        <shadow val="0"/>
        <u val="none"/>
        <vertAlign val="baseline"/>
        <sz val="12"/>
        <color theme="1"/>
        <name val="Arial"/>
        <family val="2"/>
        <scheme val="none"/>
      </font>
      <fill>
        <patternFill>
          <fgColor indexed="64"/>
          <bgColor theme="0"/>
        </patternFill>
      </fill>
    </dxf>
    <dxf>
      <border>
        <bottom style="thin">
          <color auto="1"/>
        </bottom>
      </border>
    </dxf>
    <dxf>
      <font>
        <b/>
        <i val="0"/>
        <strike val="0"/>
        <condense val="0"/>
        <extend val="0"/>
        <outline val="0"/>
        <shadow val="0"/>
        <u val="none"/>
        <vertAlign val="baseline"/>
        <sz val="12"/>
        <color theme="1"/>
        <name val="Arial"/>
        <family val="2"/>
        <scheme val="none"/>
      </font>
      <fill>
        <patternFill>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2"/>
        <color theme="1"/>
        <name val="Arial"/>
        <family val="2"/>
        <scheme val="none"/>
      </font>
      <numFmt numFmtId="13" formatCode="0%"/>
      <fill>
        <patternFill>
          <fgColor indexed="64"/>
          <bgColor theme="0"/>
        </patternFill>
      </fill>
      <alignment horizontal="right"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top/>
        <bottom/>
      </border>
    </dxf>
    <dxf>
      <font>
        <strike val="0"/>
        <outline val="0"/>
        <shadow val="0"/>
        <u val="none"/>
        <vertAlign val="baseline"/>
        <sz val="12"/>
        <color theme="1"/>
        <name val="Arial"/>
        <family val="2"/>
        <scheme val="none"/>
      </font>
      <numFmt numFmtId="3" formatCode="#,##0"/>
      <fill>
        <patternFill patternType="none">
          <fgColor indexed="64"/>
          <bgColor theme="0"/>
        </patternFill>
      </fill>
      <alignment horizontal="right" vertical="bottom" textRotation="0" wrapText="1" indent="0" justifyLastLine="0" shrinkToFit="0" readingOrder="0"/>
      <border diagonalUp="0" diagonalDown="0" outline="0">
        <left style="thin">
          <color auto="1"/>
        </left>
        <right style="thin">
          <color indexed="64"/>
        </right>
        <top/>
        <bottom/>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theme="1"/>
        <name val="Arial"/>
        <family val="2"/>
        <scheme val="none"/>
      </font>
      <numFmt numFmtId="13" formatCode="0%"/>
      <fill>
        <patternFill patternType="none">
          <fgColor indexed="64"/>
          <bgColor theme="0"/>
        </patternFill>
      </fill>
      <alignment horizontal="right"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theme="0"/>
        </patternFill>
      </fill>
      <alignment horizontal="right"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theme="0"/>
        </patternFill>
      </fill>
      <alignment wrapText="1"/>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2"/>
        <color theme="1"/>
        <name val="Arial"/>
        <family val="2"/>
        <scheme val="none"/>
      </font>
      <fill>
        <patternFill patternType="none">
          <fgColor indexed="64"/>
          <bgColor theme="0"/>
        </patternFill>
      </fill>
      <alignment wrapText="1"/>
      <border diagonalUp="0" diagonalDown="0" outline="0">
        <left style="thin">
          <color indexed="64"/>
        </left>
        <right/>
        <top/>
        <bottom/>
      </border>
    </dxf>
    <dxf>
      <border outline="0">
        <left style="thin">
          <color rgb="FF000000"/>
        </left>
        <right style="thin">
          <color rgb="FF000000"/>
        </right>
        <top style="thin">
          <color auto="1"/>
        </top>
        <bottom style="thin">
          <color rgb="FF000000"/>
        </bottom>
      </border>
    </dxf>
    <dxf>
      <font>
        <b val="0"/>
        <i val="0"/>
        <strike val="0"/>
        <condense val="0"/>
        <extend val="0"/>
        <outline val="0"/>
        <shadow val="0"/>
        <u val="none"/>
        <vertAlign val="baseline"/>
        <sz val="12"/>
        <color theme="1"/>
        <name val="Arial"/>
        <family val="2"/>
        <scheme val="none"/>
      </font>
      <fill>
        <patternFill patternType="none">
          <fgColor indexed="64"/>
          <bgColor theme="0"/>
        </patternFill>
      </fill>
      <alignment wrapText="1"/>
    </dxf>
    <dxf>
      <border outline="0">
        <bottom style="thin">
          <color rgb="FF000000"/>
        </bottom>
      </border>
    </dxf>
    <dxf>
      <font>
        <strike val="0"/>
        <outline val="0"/>
        <shadow val="0"/>
        <u val="none"/>
        <vertAlign val="baseline"/>
        <sz val="12"/>
        <color theme="1"/>
        <name val="Arial"/>
        <family val="2"/>
        <scheme val="none"/>
      </font>
      <fill>
        <patternFill patternType="none">
          <fgColor indexed="64"/>
          <bgColor theme="0"/>
        </patternFill>
      </fill>
      <alignment wrapText="1"/>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2"/>
        <color theme="1"/>
        <name val="Arial"/>
        <family val="2"/>
        <scheme val="none"/>
      </font>
      <numFmt numFmtId="13" formatCode="0%"/>
      <fill>
        <patternFill>
          <fgColor indexed="64"/>
          <bgColor theme="0"/>
        </patternFill>
      </fill>
      <alignment horizontal="right"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top/>
        <bottom/>
      </border>
    </dxf>
    <dxf>
      <font>
        <strike val="0"/>
        <outline val="0"/>
        <shadow val="0"/>
        <u val="none"/>
        <vertAlign val="baseline"/>
        <sz val="12"/>
        <color theme="1"/>
        <name val="Arial"/>
        <family val="2"/>
        <scheme val="none"/>
      </font>
      <numFmt numFmtId="3" formatCode="#,##0"/>
      <fill>
        <patternFill patternType="none">
          <fgColor indexed="64"/>
          <bgColor theme="0"/>
        </patternFill>
      </fill>
      <alignment horizontal="right" vertical="bottom" textRotation="0" wrapText="1" indent="0" justifyLastLine="0" shrinkToFit="0" readingOrder="0"/>
      <border diagonalUp="0" diagonalDown="0" outline="0">
        <left style="thin">
          <color auto="1"/>
        </left>
        <right style="thin">
          <color indexed="64"/>
        </right>
        <top/>
        <bottom/>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theme="1"/>
        <name val="Arial"/>
        <family val="2"/>
        <scheme val="none"/>
      </font>
      <numFmt numFmtId="13" formatCode="0%"/>
      <fill>
        <patternFill patternType="none">
          <fgColor indexed="64"/>
          <bgColor theme="0"/>
        </patternFill>
      </fill>
      <alignment horizontal="right"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theme="0"/>
        </patternFill>
      </fill>
      <alignment horizontal="right"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theme="0"/>
        </patternFill>
      </fill>
      <alignment wrapText="1"/>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2"/>
        <color theme="1"/>
        <name val="Arial"/>
        <family val="2"/>
        <scheme val="none"/>
      </font>
      <fill>
        <patternFill patternType="none">
          <fgColor indexed="64"/>
          <bgColor theme="0"/>
        </patternFill>
      </fill>
      <alignment wrapText="1"/>
      <border diagonalUp="0" diagonalDown="0" outline="0">
        <left style="thin">
          <color indexed="64"/>
        </left>
        <right/>
        <top/>
        <bottom/>
      </border>
    </dxf>
    <dxf>
      <border outline="0">
        <left style="thin">
          <color rgb="FF000000"/>
        </left>
        <right style="thin">
          <color rgb="FF000000"/>
        </right>
        <top style="thin">
          <color auto="1"/>
        </top>
        <bottom style="thin">
          <color rgb="FF000000"/>
        </bottom>
      </border>
    </dxf>
    <dxf>
      <font>
        <b val="0"/>
        <i val="0"/>
        <strike val="0"/>
        <condense val="0"/>
        <extend val="0"/>
        <outline val="0"/>
        <shadow val="0"/>
        <u val="none"/>
        <vertAlign val="baseline"/>
        <sz val="12"/>
        <color theme="1"/>
        <name val="Arial"/>
        <family val="2"/>
        <scheme val="none"/>
      </font>
      <fill>
        <patternFill patternType="none">
          <fgColor indexed="64"/>
          <bgColor theme="0"/>
        </patternFill>
      </fill>
      <alignment wrapText="1"/>
    </dxf>
    <dxf>
      <border outline="0">
        <bottom style="thin">
          <color rgb="FF000000"/>
        </bottom>
      </border>
    </dxf>
    <dxf>
      <font>
        <strike val="0"/>
        <outline val="0"/>
        <shadow val="0"/>
        <u val="none"/>
        <vertAlign val="baseline"/>
        <sz val="12"/>
        <color theme="1"/>
        <name val="Arial"/>
        <family val="2"/>
        <scheme val="none"/>
      </font>
      <fill>
        <patternFill patternType="none">
          <fgColor indexed="64"/>
          <bgColor theme="0"/>
        </patternFill>
      </fill>
      <alignment wrapText="1"/>
    </dxf>
    <dxf>
      <font>
        <strike val="0"/>
        <outline val="0"/>
        <shadow val="0"/>
        <u val="none"/>
        <vertAlign val="baseline"/>
        <sz val="12"/>
        <name val="Arial"/>
        <family val="2"/>
        <scheme val="none"/>
      </font>
      <numFmt numFmtId="3" formatCode="#,##0"/>
      <fill>
        <patternFill patternType="none">
          <fgColor indexed="64"/>
          <bgColor theme="0"/>
        </patternFill>
      </fill>
      <alignment horizontal="right"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theme="0"/>
        </patternFill>
      </fill>
      <alignment horizontal="right" vertical="bottom"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wrapText="1"/>
      <border diagonalUp="0" diagonalDown="0" outline="0">
        <left/>
        <right style="thin">
          <color auto="1"/>
        </right>
        <top/>
        <bottom/>
      </border>
    </dxf>
    <dxf>
      <font>
        <strike val="0"/>
        <outline val="0"/>
        <shadow val="0"/>
        <u val="none"/>
        <vertAlign val="baseline"/>
        <sz val="12"/>
        <name val="Arial"/>
        <family val="2"/>
        <scheme val="none"/>
      </font>
      <fill>
        <patternFill patternType="solid">
          <fgColor indexed="64"/>
          <bgColor theme="0"/>
        </patternFill>
      </fill>
      <alignment wrapText="1"/>
    </dxf>
    <dxf>
      <border outline="0">
        <left style="thin">
          <color rgb="FF000000"/>
        </left>
        <right style="thin">
          <color rgb="FF000000"/>
        </right>
        <top style="thin">
          <color auto="1"/>
        </top>
        <bottom style="thin">
          <color rgb="FF000000"/>
        </bottom>
      </border>
    </dxf>
    <dxf>
      <font>
        <b val="0"/>
        <i val="0"/>
        <strike val="0"/>
        <condense val="0"/>
        <extend val="0"/>
        <outline val="0"/>
        <shadow val="0"/>
        <u val="none"/>
        <vertAlign val="baseline"/>
        <sz val="12"/>
        <color rgb="FF000000"/>
        <name val="Arial"/>
        <family val="2"/>
        <scheme val="none"/>
      </font>
      <fill>
        <patternFill patternType="none">
          <fgColor rgb="FF000000"/>
          <bgColor rgb="FFFFFFFF"/>
        </patternFill>
      </fill>
      <alignment wrapText="1"/>
    </dxf>
    <dxf>
      <border outline="0">
        <bottom style="thin">
          <color rgb="FF000000"/>
        </bottom>
      </border>
    </dxf>
    <dxf>
      <font>
        <b/>
        <strike val="0"/>
        <outline val="0"/>
        <shadow val="0"/>
        <u val="none"/>
        <vertAlign val="baseline"/>
        <sz val="12"/>
        <name val="Arial"/>
        <family val="2"/>
        <scheme val="none"/>
      </font>
      <fill>
        <patternFill patternType="none">
          <fgColor indexed="64"/>
          <bgColor theme="0"/>
        </patternFill>
      </fill>
      <alignment wrapText="1"/>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bottom/>
      </border>
    </dxf>
    <dxf>
      <font>
        <strike val="0"/>
        <outline val="0"/>
        <shadow val="0"/>
        <u val="none"/>
        <vertAlign val="baseline"/>
        <sz val="12"/>
        <name val="Arial"/>
        <family val="2"/>
        <scheme val="none"/>
      </font>
      <numFmt numFmtId="3" formatCode="#,##0"/>
      <fill>
        <patternFill patternType="none">
          <fgColor indexed="64"/>
          <bgColor theme="0"/>
        </patternFill>
      </fill>
      <alignment horizontal="right"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theme="0"/>
        </patternFill>
      </fill>
      <alignment horizontal="right" vertical="bottom"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wrapText="1"/>
      <border diagonalUp="0" diagonalDown="0" outline="0">
        <left/>
        <right style="thin">
          <color auto="1"/>
        </right>
        <top/>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2"/>
        <name val="Arial"/>
        <family val="2"/>
        <scheme val="none"/>
      </font>
      <fill>
        <patternFill patternType="solid">
          <fgColor indexed="64"/>
          <bgColor theme="0"/>
        </patternFill>
      </fill>
      <alignment wrapText="1"/>
    </dxf>
    <dxf>
      <border outline="0">
        <left style="thin">
          <color indexed="64"/>
        </left>
        <right style="thin">
          <color indexed="64"/>
        </right>
        <top style="thin">
          <color auto="1"/>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theme="0"/>
        </patternFill>
      </fill>
      <alignment wrapText="1"/>
    </dxf>
    <dxf>
      <border outline="0">
        <bottom style="thin">
          <color indexed="64"/>
        </bottom>
      </border>
    </dxf>
    <dxf>
      <font>
        <b/>
        <strike val="0"/>
        <outline val="0"/>
        <shadow val="0"/>
        <u val="none"/>
        <vertAlign val="baseline"/>
        <sz val="12"/>
        <name val="Arial"/>
        <family val="2"/>
        <scheme val="none"/>
      </font>
      <fill>
        <patternFill patternType="none">
          <fgColor indexed="64"/>
          <bgColor theme="0"/>
        </patternFill>
      </fill>
      <alignment wrapText="1"/>
    </dxf>
    <dxf>
      <font>
        <b/>
        <i val="0"/>
        <strike val="0"/>
        <condense val="0"/>
        <extend val="0"/>
        <outline val="0"/>
        <shadow val="0"/>
        <u val="none"/>
        <vertAlign val="baseline"/>
        <sz val="12"/>
        <color theme="1"/>
        <name val="Arial"/>
        <family val="2"/>
        <scheme val="none"/>
      </font>
      <numFmt numFmtId="13" formatCode="0%"/>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bottom/>
      </border>
    </dxf>
    <dxf>
      <font>
        <b/>
        <i val="0"/>
        <strike val="0"/>
        <condense val="0"/>
        <extend val="0"/>
        <outline val="0"/>
        <shadow val="0"/>
        <u val="none"/>
        <vertAlign val="baseline"/>
        <sz val="12"/>
        <color theme="1"/>
        <name val="Arial"/>
        <family val="2"/>
        <scheme val="none"/>
      </font>
      <numFmt numFmtId="13" formatCode="0%"/>
      <fill>
        <patternFill patternType="none">
          <fgColor indexed="64"/>
          <bgColor theme="0"/>
        </patternFill>
      </fill>
      <alignment wrapText="1"/>
      <border diagonalUp="0" diagonalDown="0" outline="0">
        <left/>
        <right style="thin">
          <color auto="1"/>
        </right>
        <top/>
        <bottom style="thin">
          <color rgb="FF000000"/>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i val="0"/>
        <strike val="0"/>
        <outline val="0"/>
        <shadow val="0"/>
        <u val="none"/>
        <vertAlign val="baseline"/>
        <sz val="12"/>
        <name val="Arial"/>
        <family val="2"/>
        <scheme val="none"/>
      </font>
      <numFmt numFmtId="3" formatCode="#,##0"/>
      <fill>
        <patternFill patternType="none">
          <fgColor indexed="64"/>
          <bgColor theme="0"/>
        </patternFill>
      </fill>
      <alignment wrapText="1"/>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strike val="0"/>
        <outline val="0"/>
        <shadow val="0"/>
        <u val="none"/>
        <vertAlign val="baseline"/>
        <sz val="12"/>
        <name val="Arial"/>
        <family val="2"/>
        <scheme val="none"/>
      </font>
      <fill>
        <patternFill patternType="none">
          <fgColor indexed="64"/>
          <bgColor theme="0"/>
        </patternFill>
      </fill>
      <alignment wrapText="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i val="0"/>
        <strike val="0"/>
        <outline val="0"/>
        <shadow val="0"/>
        <u val="none"/>
        <vertAlign val="baseline"/>
        <sz val="12"/>
        <name val="Arial"/>
        <family val="2"/>
        <scheme val="none"/>
      </font>
      <fill>
        <patternFill patternType="none">
          <fgColor indexed="64"/>
          <bgColor theme="0"/>
        </patternFill>
      </fill>
      <alignment wrapText="1"/>
    </dxf>
    <dxf>
      <border outline="0">
        <left style="thin">
          <color auto="1"/>
        </left>
        <right style="thin">
          <color auto="1"/>
        </right>
        <top style="thin">
          <color auto="1"/>
        </top>
      </border>
    </dxf>
    <dxf>
      <font>
        <strike val="0"/>
        <outline val="0"/>
        <shadow val="0"/>
        <u val="none"/>
        <vertAlign val="baseline"/>
        <sz val="12"/>
        <name val="Arial"/>
        <family val="2"/>
        <scheme val="none"/>
      </font>
      <fill>
        <patternFill patternType="none">
          <fgColor rgb="FF000000"/>
          <bgColor rgb="FFFFFFFF"/>
        </patternFill>
      </fill>
      <alignment wrapText="1"/>
    </dxf>
    <dxf>
      <font>
        <b/>
        <strike val="0"/>
        <outline val="0"/>
        <shadow val="0"/>
        <u val="none"/>
        <vertAlign val="baseline"/>
        <sz val="12"/>
        <color rgb="FF000000"/>
        <name val="Arial"/>
        <family val="2"/>
        <scheme val="none"/>
      </font>
      <fill>
        <patternFill patternType="none">
          <fgColor indexed="64"/>
          <bgColor theme="0"/>
        </patternFill>
      </fill>
      <alignment wrapText="1"/>
    </dxf>
    <dxf>
      <font>
        <b/>
        <i val="0"/>
        <strike val="0"/>
        <condense val="0"/>
        <extend val="0"/>
        <outline val="0"/>
        <shadow val="0"/>
        <u val="none"/>
        <vertAlign val="baseline"/>
        <sz val="12"/>
        <color theme="1"/>
        <name val="Arial"/>
        <family val="2"/>
        <scheme val="none"/>
      </font>
      <numFmt numFmtId="3" formatCode="#,##0"/>
      <fill>
        <patternFill patternType="none">
          <fgColor indexed="64"/>
          <bgColor theme="0"/>
        </patternFill>
      </fill>
      <alignment horizontal="right" vertical="bottom" textRotation="0" wrapText="1" indent="0" justifyLastLine="0" shrinkToFit="0" readingOrder="0"/>
      <border diagonalUp="0" diagonalDown="0">
        <left/>
        <right style="thin">
          <color rgb="FF000000"/>
        </right>
        <top/>
        <bottom/>
      </border>
    </dxf>
    <dxf>
      <font>
        <b/>
        <i val="0"/>
        <strike val="0"/>
        <condense val="0"/>
        <extend val="0"/>
        <outline val="0"/>
        <shadow val="0"/>
        <u val="none"/>
        <vertAlign val="baseline"/>
        <sz val="12"/>
        <color theme="1"/>
        <name val="Arial"/>
        <family val="2"/>
        <scheme val="none"/>
      </font>
      <numFmt numFmtId="13" formatCode="0%"/>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bottom/>
      </border>
    </dxf>
    <dxf>
      <font>
        <b/>
        <i val="0"/>
        <strike val="0"/>
        <condense val="0"/>
        <extend val="0"/>
        <outline val="0"/>
        <shadow val="0"/>
        <u val="none"/>
        <vertAlign val="baseline"/>
        <sz val="12"/>
        <color theme="1"/>
        <name val="Arial"/>
        <family val="2"/>
        <scheme val="none"/>
      </font>
      <numFmt numFmtId="13" formatCode="0%"/>
      <fill>
        <patternFill patternType="none">
          <fgColor indexed="64"/>
          <bgColor theme="0"/>
        </patternFill>
      </fill>
      <alignment wrapText="1"/>
      <border diagonalUp="0" diagonalDown="0" outline="0">
        <left/>
        <right style="thin">
          <color auto="1"/>
        </right>
        <top/>
        <bottom style="thin">
          <color rgb="FF000000"/>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i val="0"/>
        <strike val="0"/>
        <outline val="0"/>
        <shadow val="0"/>
        <u val="none"/>
        <vertAlign val="baseline"/>
        <sz val="12"/>
        <name val="Arial"/>
        <family val="2"/>
        <scheme val="none"/>
      </font>
      <numFmt numFmtId="3" formatCode="#,##0"/>
      <fill>
        <patternFill patternType="none">
          <fgColor indexed="64"/>
          <bgColor theme="0"/>
        </patternFill>
      </fill>
      <alignment wrapText="1"/>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strike val="0"/>
        <outline val="0"/>
        <shadow val="0"/>
        <u val="none"/>
        <vertAlign val="baseline"/>
        <sz val="12"/>
        <name val="Arial"/>
        <family val="2"/>
        <scheme val="none"/>
      </font>
      <fill>
        <patternFill patternType="none">
          <fgColor indexed="64"/>
          <bgColor theme="0"/>
        </patternFill>
      </fill>
      <alignment wrapText="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i val="0"/>
        <strike val="0"/>
        <outline val="0"/>
        <shadow val="0"/>
        <u val="none"/>
        <vertAlign val="baseline"/>
        <sz val="12"/>
        <name val="Arial"/>
        <family val="2"/>
        <scheme val="none"/>
      </font>
      <fill>
        <patternFill patternType="none">
          <fgColor indexed="64"/>
          <bgColor theme="0"/>
        </patternFill>
      </fill>
      <alignment wrapText="1"/>
    </dxf>
    <dxf>
      <border outline="0">
        <left style="thin">
          <color auto="1"/>
        </left>
        <right style="thin">
          <color auto="1"/>
        </right>
        <top style="thin">
          <color auto="1"/>
        </top>
      </border>
    </dxf>
    <dxf>
      <font>
        <strike val="0"/>
        <outline val="0"/>
        <shadow val="0"/>
        <u val="none"/>
        <vertAlign val="baseline"/>
        <sz val="12"/>
        <name val="Arial"/>
        <family val="2"/>
        <scheme val="none"/>
      </font>
      <fill>
        <patternFill patternType="none">
          <fgColor indexed="64"/>
          <bgColor theme="0"/>
        </patternFill>
      </fill>
      <alignment wrapText="1"/>
    </dxf>
    <dxf>
      <font>
        <b/>
        <strike val="0"/>
        <outline val="0"/>
        <shadow val="0"/>
        <u val="none"/>
        <vertAlign val="baseline"/>
        <sz val="12"/>
        <color rgb="FF000000"/>
        <name val="Arial"/>
        <family val="2"/>
        <scheme val="none"/>
      </font>
      <fill>
        <patternFill patternType="none">
          <fgColor indexed="64"/>
          <bgColor theme="0"/>
        </patternFill>
      </fill>
      <alignment wrapText="1"/>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outline="0">
        <left/>
        <right/>
        <top/>
        <bottom/>
      </border>
    </dxf>
    <dxf>
      <font>
        <strike val="0"/>
        <outline val="0"/>
        <shadow val="0"/>
        <u val="none"/>
        <vertAlign val="baseline"/>
        <sz val="12"/>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theme="1"/>
        <name val="Arial"/>
        <family val="2"/>
        <scheme val="none"/>
      </font>
      <numFmt numFmtId="13" formatCode="0%"/>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bottom/>
      </border>
    </dxf>
    <dxf>
      <font>
        <b/>
        <i val="0"/>
        <strike val="0"/>
        <condense val="0"/>
        <extend val="0"/>
        <outline val="0"/>
        <shadow val="0"/>
        <u val="none"/>
        <vertAlign val="baseline"/>
        <sz val="12"/>
        <color theme="1"/>
        <name val="Arial"/>
        <family val="2"/>
        <scheme val="none"/>
      </font>
      <numFmt numFmtId="13" formatCode="0%"/>
      <fill>
        <patternFill patternType="none">
          <fgColor indexed="64"/>
          <bgColor auto="1"/>
        </patternFill>
      </fill>
      <alignment wrapText="1"/>
      <border diagonalUp="0" diagonalDown="0" outline="0">
        <left/>
        <right style="thin">
          <color auto="1"/>
        </right>
        <top/>
        <bottom style="thin">
          <color rgb="FF000000"/>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i val="0"/>
        <strike val="0"/>
        <outline val="0"/>
        <shadow val="0"/>
        <u val="none"/>
        <vertAlign val="baseline"/>
        <sz val="12"/>
        <name val="Arial"/>
        <family val="2"/>
        <scheme val="none"/>
      </font>
      <numFmt numFmtId="3" formatCode="#,##0"/>
      <fill>
        <patternFill patternType="none">
          <fgColor indexed="64"/>
          <bgColor auto="1"/>
        </patternFill>
      </fill>
      <alignment wrapText="1"/>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strike val="0"/>
        <outline val="0"/>
        <shadow val="0"/>
        <u val="none"/>
        <vertAlign val="baseline"/>
        <sz val="12"/>
        <name val="Arial"/>
        <family val="2"/>
        <scheme val="none"/>
      </font>
      <fill>
        <patternFill patternType="none">
          <fgColor indexed="64"/>
          <bgColor auto="1"/>
        </patternFill>
      </fill>
      <alignment wrapText="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i val="0"/>
        <strike val="0"/>
        <outline val="0"/>
        <shadow val="0"/>
        <u val="none"/>
        <vertAlign val="baseline"/>
        <sz val="12"/>
        <name val="Arial"/>
        <family val="2"/>
        <scheme val="none"/>
      </font>
      <fill>
        <patternFill patternType="none">
          <fgColor indexed="64"/>
          <bgColor auto="1"/>
        </patternFill>
      </fill>
      <alignment wrapText="1"/>
    </dxf>
    <dxf>
      <border outline="0">
        <left style="thin">
          <color auto="1"/>
        </left>
        <right style="thin">
          <color auto="1"/>
        </right>
        <top style="thin">
          <color auto="1"/>
        </top>
      </border>
    </dxf>
    <dxf>
      <font>
        <strike val="0"/>
        <outline val="0"/>
        <shadow val="0"/>
        <u val="none"/>
        <vertAlign val="baseline"/>
        <sz val="12"/>
        <name val="Arial"/>
        <family val="2"/>
        <scheme val="none"/>
      </font>
      <fill>
        <patternFill patternType="none">
          <fgColor indexed="64"/>
          <bgColor auto="1"/>
        </patternFill>
      </fill>
      <alignment wrapText="1"/>
    </dxf>
    <dxf>
      <font>
        <b/>
        <strike val="0"/>
        <outline val="0"/>
        <shadow val="0"/>
        <u val="none"/>
        <vertAlign val="baseline"/>
        <sz val="12"/>
        <color rgb="FF000000"/>
        <name val="Arial"/>
        <family val="2"/>
        <scheme val="none"/>
      </font>
      <fill>
        <patternFill patternType="none">
          <fgColor indexed="64"/>
          <bgColor auto="1"/>
        </patternFill>
      </fill>
      <alignment wrapText="1"/>
    </dxf>
    <dxf>
      <font>
        <b val="0"/>
        <i val="0"/>
        <strike val="0"/>
        <condense val="0"/>
        <extend val="0"/>
        <outline val="0"/>
        <shadow val="0"/>
        <u val="none"/>
        <vertAlign val="baseline"/>
        <sz val="12"/>
        <color rgb="FF000000"/>
        <name val="Arial"/>
        <family val="2"/>
        <scheme val="none"/>
      </font>
      <fill>
        <patternFill>
          <fgColor indexed="64"/>
          <bgColor theme="0"/>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numFmt numFmtId="22" formatCode="mmm\-yy"/>
      <fill>
        <patternFill>
          <fgColor indexed="64"/>
          <bgColor theme="0"/>
        </patternFill>
      </fill>
    </dxf>
    <dxf>
      <font>
        <strike val="0"/>
        <outline val="0"/>
        <shadow val="0"/>
        <u val="none"/>
        <vertAlign val="baseline"/>
        <name val="Arial"/>
        <family val="2"/>
        <scheme val="none"/>
      </font>
      <fill>
        <patternFill>
          <fgColor rgb="FF000000"/>
          <bgColor rgb="FFFFFFFF"/>
        </patternFill>
      </fill>
    </dxf>
    <dxf>
      <border>
        <bottom style="thin">
          <color auto="1"/>
        </bottom>
      </border>
    </dxf>
    <dxf>
      <font>
        <strike val="0"/>
        <outline val="0"/>
        <shadow val="0"/>
        <u val="none"/>
        <vertAlign val="baseline"/>
        <sz val="12"/>
        <color theme="1"/>
        <name val="Arial"/>
        <family val="2"/>
        <scheme val="none"/>
      </font>
      <fill>
        <patternFill>
          <fgColor indexed="64"/>
          <bgColor theme="0"/>
        </patternFill>
      </fill>
    </dxf>
    <dxf>
      <font>
        <b/>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auto="1"/>
        </patternFill>
      </fill>
      <alignment wrapText="1"/>
      <border diagonalUp="0" diagonalDown="0" outline="0">
        <left/>
        <right style="thin">
          <color rgb="FF000000"/>
        </right>
        <top/>
        <bottom/>
      </border>
    </dxf>
    <dxf>
      <border outline="0">
        <right style="thin">
          <color rgb="FF000000"/>
        </right>
        <top style="thin">
          <color rgb="FF000000"/>
        </top>
      </border>
    </dxf>
    <dxf>
      <font>
        <strike val="0"/>
        <outline val="0"/>
        <shadow val="0"/>
        <u val="none"/>
        <vertAlign val="baseline"/>
        <sz val="12"/>
        <name val="Arial"/>
        <family val="2"/>
        <scheme val="none"/>
      </font>
      <fill>
        <patternFill patternType="none">
          <fgColor rgb="FF000000"/>
          <bgColor auto="1"/>
        </patternFill>
      </fill>
      <alignment wrapText="1"/>
    </dxf>
    <dxf>
      <font>
        <b/>
        <strike val="0"/>
        <outline val="0"/>
        <shadow val="0"/>
        <u val="none"/>
        <vertAlign val="baseline"/>
        <sz val="12"/>
        <color theme="1"/>
        <name val="Arial"/>
        <family val="2"/>
        <scheme val="none"/>
      </font>
      <fill>
        <patternFill patternType="none">
          <fgColor indexed="64"/>
          <bgColor auto="1"/>
        </patternFill>
      </fill>
      <alignment wrapText="1"/>
    </dxf>
    <dxf>
      <fill>
        <patternFill patternType="none">
          <fgColor indexed="64"/>
          <bgColor auto="1"/>
        </patternFill>
      </fill>
    </dxf>
    <dxf>
      <fill>
        <patternFill patternType="none">
          <fgColor indexed="64"/>
          <bgColor auto="1"/>
        </patternFill>
      </fill>
    </dxf>
    <dxf>
      <font>
        <b/>
        <color theme="1"/>
      </font>
      <fill>
        <patternFill patternType="none">
          <bgColor auto="1"/>
        </patternFill>
      </fill>
    </dxf>
    <dxf>
      <font>
        <b/>
        <color theme="1"/>
      </font>
    </dxf>
    <dxf>
      <font>
        <b/>
        <color theme="1"/>
      </font>
      <border>
        <top style="thin">
          <color theme="1"/>
        </top>
        <bottom style="thin">
          <color theme="1"/>
        </bottom>
      </border>
    </dxf>
    <dxf>
      <font>
        <b/>
        <color theme="1"/>
      </font>
      <border>
        <top style="thin">
          <color theme="1"/>
        </top>
        <bottom style="thin">
          <color theme="1"/>
        </bottom>
      </border>
    </dxf>
    <dxf>
      <font>
        <color theme="1"/>
      </font>
      <fill>
        <patternFill patternType="none">
          <bgColor auto="1"/>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border>
    </dxf>
  </dxfs>
  <tableStyles count="1" defaultTableStyle="TableStyleLight1 2" defaultPivotStyle="PivotStyleLight16">
    <tableStyle name="TableStyleLight1 2" pivot="0" count="7" xr9:uid="{A5AED5DB-880C-4074-9F99-C1FC27B73B84}">
      <tableStyleElement type="wholeTable" dxfId="152"/>
      <tableStyleElement type="headerRow" dxfId="151"/>
      <tableStyleElement type="totalRow" dxfId="150"/>
      <tableStyleElement type="firstColumn" dxfId="149"/>
      <tableStyleElement type="lastColumn" dxfId="148"/>
      <tableStyleElement type="firstRowStripe" dxfId="147"/>
      <tableStyleElement type="firstColumnStripe" dxfId="146"/>
    </tableStyle>
  </tableStyles>
  <colors>
    <mruColors>
      <color rgb="FFDCE6F1"/>
      <color rgb="FFE8E8E8"/>
      <color rgb="FFD9D9D9"/>
      <color rgb="FFF2F2F2"/>
      <color rgb="FFFEF9F4"/>
      <color rgb="FFFDF0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2</xdr:col>
      <xdr:colOff>228600</xdr:colOff>
      <xdr:row>0</xdr:row>
      <xdr:rowOff>47625</xdr:rowOff>
    </xdr:from>
    <xdr:to>
      <xdr:col>5</xdr:col>
      <xdr:colOff>304800</xdr:colOff>
      <xdr:row>4</xdr:row>
      <xdr:rowOff>0</xdr:rowOff>
    </xdr:to>
    <xdr:pic>
      <xdr:nvPicPr>
        <xdr:cNvPr id="2" name="Picture 1">
          <a:extLst>
            <a:ext uri="{FF2B5EF4-FFF2-40B4-BE49-F238E27FC236}">
              <a16:creationId xmlns:a16="http://schemas.microsoft.com/office/drawing/2014/main" id="{C8F6BDEE-D165-82DE-BFAE-D28B5A6AA360}"/>
            </a:ext>
            <a:ext uri="{147F2762-F138-4A5C-976F-8EAC2B608ADB}">
              <a16:predDERef xmlns:a16="http://schemas.microsoft.com/office/drawing/2014/main" pred="{7FF6CBEE-2A4D-46D7-BFF7-57B623E3519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820275" y="47625"/>
          <a:ext cx="1819275" cy="1228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548640</xdr:colOff>
      <xdr:row>0</xdr:row>
      <xdr:rowOff>182880</xdr:rowOff>
    </xdr:from>
    <xdr:to>
      <xdr:col>7</xdr:col>
      <xdr:colOff>245745</xdr:colOff>
      <xdr:row>4</xdr:row>
      <xdr:rowOff>173084</xdr:rowOff>
    </xdr:to>
    <xdr:pic>
      <xdr:nvPicPr>
        <xdr:cNvPr id="3" name="Picture 2" descr="Logo of the Department for Energy Security &amp; Net Zero">
          <a:extLst>
            <a:ext uri="{FF2B5EF4-FFF2-40B4-BE49-F238E27FC236}">
              <a16:creationId xmlns:a16="http://schemas.microsoft.com/office/drawing/2014/main" id="{C4CF0E45-9A60-4B9E-94F2-70E975FDC0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2275820" y="182880"/>
          <a:ext cx="1539240" cy="9065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336547</xdr:colOff>
      <xdr:row>106</xdr:row>
      <xdr:rowOff>7631</xdr:rowOff>
    </xdr:from>
    <xdr:to>
      <xdr:col>36</xdr:col>
      <xdr:colOff>530678</xdr:colOff>
      <xdr:row>133</xdr:row>
      <xdr:rowOff>72180</xdr:rowOff>
    </xdr:to>
    <xdr:pic>
      <xdr:nvPicPr>
        <xdr:cNvPr id="41" name="Picture 40" descr="A bar chart showing the percentage of measures installed by measure type for SHDF Wave 1, Wave 2.1 and Wave 2.2 to the end of February 2025.&#10;The majority of measures installed under wave 1, wave 2.1 and wave 2.2 were insulation measures accounting for 59 per cent, 55 per cent and 40 per cent of measures installed respectively.&#10;">
          <a:extLst>
            <a:ext uri="{FF2B5EF4-FFF2-40B4-BE49-F238E27FC236}">
              <a16:creationId xmlns:a16="http://schemas.microsoft.com/office/drawing/2014/main" id="{62ACE503-0A5A-467B-8F77-DB077C4560BA}"/>
            </a:ext>
          </a:extLst>
        </xdr:cNvPr>
        <xdr:cNvPicPr>
          <a:picLocks noChangeAspect="1"/>
        </xdr:cNvPicPr>
      </xdr:nvPicPr>
      <xdr:blipFill>
        <a:blip xmlns:r="http://schemas.openxmlformats.org/officeDocument/2006/relationships" r:embed="rId1"/>
        <a:stretch>
          <a:fillRect/>
        </a:stretch>
      </xdr:blipFill>
      <xdr:spPr>
        <a:xfrm>
          <a:off x="12522197" y="19965681"/>
          <a:ext cx="11097081" cy="5036599"/>
        </a:xfrm>
        <a:prstGeom prst="rect">
          <a:avLst/>
        </a:prstGeom>
      </xdr:spPr>
    </xdr:pic>
    <xdr:clientData/>
  </xdr:twoCellAnchor>
  <xdr:twoCellAnchor editAs="oneCell">
    <xdr:from>
      <xdr:col>0</xdr:col>
      <xdr:colOff>75291</xdr:colOff>
      <xdr:row>106</xdr:row>
      <xdr:rowOff>80734</xdr:rowOff>
    </xdr:from>
    <xdr:to>
      <xdr:col>17</xdr:col>
      <xdr:colOff>218961</xdr:colOff>
      <xdr:row>133</xdr:row>
      <xdr:rowOff>20864</xdr:rowOff>
    </xdr:to>
    <xdr:pic>
      <xdr:nvPicPr>
        <xdr:cNvPr id="42" name="Picture 41" descr="A bar chart showing the number of measures installed by measure type for SHDF Wave 2.2 to the end of February 2025.&#10;The highest number of measures installed were Solar PV measures, followed by Loft Insulation and Heating Controls measures.&#10;">
          <a:extLst>
            <a:ext uri="{FF2B5EF4-FFF2-40B4-BE49-F238E27FC236}">
              <a16:creationId xmlns:a16="http://schemas.microsoft.com/office/drawing/2014/main" id="{49E0F0CC-800F-485F-8F3E-F2FD8DBD0038}"/>
            </a:ext>
          </a:extLst>
        </xdr:cNvPr>
        <xdr:cNvPicPr>
          <a:picLocks noChangeAspect="1"/>
        </xdr:cNvPicPr>
      </xdr:nvPicPr>
      <xdr:blipFill>
        <a:blip xmlns:r="http://schemas.openxmlformats.org/officeDocument/2006/relationships" r:embed="rId2"/>
        <a:stretch>
          <a:fillRect/>
        </a:stretch>
      </xdr:blipFill>
      <xdr:spPr>
        <a:xfrm>
          <a:off x="75291" y="20038784"/>
          <a:ext cx="11046620" cy="4912180"/>
        </a:xfrm>
        <a:prstGeom prst="rect">
          <a:avLst/>
        </a:prstGeom>
      </xdr:spPr>
    </xdr:pic>
    <xdr:clientData/>
  </xdr:twoCellAnchor>
  <xdr:twoCellAnchor editAs="oneCell">
    <xdr:from>
      <xdr:col>0</xdr:col>
      <xdr:colOff>0</xdr:colOff>
      <xdr:row>7</xdr:row>
      <xdr:rowOff>136072</xdr:rowOff>
    </xdr:from>
    <xdr:to>
      <xdr:col>18</xdr:col>
      <xdr:colOff>143254</xdr:colOff>
      <xdr:row>35</xdr:row>
      <xdr:rowOff>160112</xdr:rowOff>
    </xdr:to>
    <xdr:pic>
      <xdr:nvPicPr>
        <xdr:cNvPr id="43" name="Picture 42" descr="A bar chart showing the number of measures installed by installation month for SHDF Wave 1, Wave 2.1 and Wave 2.2 to the end of February 2025. &#10;There is a bar showing number of measures installed for wave 1, a bar showing measures installed for wave 2.1 and a bar showing measures installed for wave 2.2. The chart shows that installations for SHDF wave 1 reached its peak in March 2023 and has generally fallen back since then (apart from a spike in August 2023) as measure delivery for Wave 2.1 began in April 2023. Measure delivery for wave 2.1 increased each month from April 2023 to November 2023, followed by a decline in December 2023 due to the usual seasonal trend. Delivery increased from January to March 2024, stabilized at a level between 1,700 to 2,300 from April to October 2024, and then remained at a lower level from November 2024 to February 2025.&#10;Measure delivery for wave 2.2 began in April 2024. Wave 2.2 delivery remained low from April to October 2024 and increased each month from November 2024 to January 2025 before a small decline in February 2025.&#10;">
          <a:extLst>
            <a:ext uri="{FF2B5EF4-FFF2-40B4-BE49-F238E27FC236}">
              <a16:creationId xmlns:a16="http://schemas.microsoft.com/office/drawing/2014/main" id="{FBCF5F46-130E-431D-B2CB-B771B10D0603}"/>
            </a:ext>
          </a:extLst>
        </xdr:cNvPr>
        <xdr:cNvPicPr>
          <a:picLocks noChangeAspect="1"/>
        </xdr:cNvPicPr>
      </xdr:nvPicPr>
      <xdr:blipFill>
        <a:blip xmlns:r="http://schemas.openxmlformats.org/officeDocument/2006/relationships" r:embed="rId3"/>
        <a:stretch>
          <a:fillRect/>
        </a:stretch>
      </xdr:blipFill>
      <xdr:spPr>
        <a:xfrm>
          <a:off x="0" y="1710872"/>
          <a:ext cx="11687554" cy="5180240"/>
        </a:xfrm>
        <a:prstGeom prst="rect">
          <a:avLst/>
        </a:prstGeom>
      </xdr:spPr>
    </xdr:pic>
    <xdr:clientData/>
  </xdr:twoCellAnchor>
  <xdr:twoCellAnchor editAs="oneCell">
    <xdr:from>
      <xdr:col>19</xdr:col>
      <xdr:colOff>296181</xdr:colOff>
      <xdr:row>7</xdr:row>
      <xdr:rowOff>176038</xdr:rowOff>
    </xdr:from>
    <xdr:to>
      <xdr:col>36</xdr:col>
      <xdr:colOff>64860</xdr:colOff>
      <xdr:row>35</xdr:row>
      <xdr:rowOff>160110</xdr:rowOff>
    </xdr:to>
    <xdr:pic>
      <xdr:nvPicPr>
        <xdr:cNvPr id="44" name="Picture 43" descr="A bar chart showing the number of households upgraded by first installation month for SHDF Wave 1, Wave 2.1 and Wave 2.2 to the end of February 2025.&#10;There is a bar showing number of households upgraded for wave 1, a bar showing households upgraded for wave 2.1 and a bar showing households upgraded for wave 2.2. The number of households upgraded for Wave 1 has generally fallen back since March 2023 (apart from a spike in June and August 2023) as measure delivery for Wave 2.1 began in April 2023. The number of households upgraded for wave 2.1 increased each month from April to November 2023, followed by a decline in December 2023 due to the usual seasonal trend. Upgrades increased from January to March 2024, stabilized at a level between 800 to 1,200 from April to October 2024, and then remained at a lower level from November 2024 to February 2025.&#10;Measure delivery for wave 2.2 began in April 2024. Wave 2.2 delivery remained low from April to October 2024 and increased each month from November 2024 to January 2025 before a small decline in February 2025.&#10;">
          <a:extLst>
            <a:ext uri="{FF2B5EF4-FFF2-40B4-BE49-F238E27FC236}">
              <a16:creationId xmlns:a16="http://schemas.microsoft.com/office/drawing/2014/main" id="{9DC7847D-7BC5-42B7-A587-D75AFE458BDB}"/>
            </a:ext>
            <a:ext uri="{147F2762-F138-4A5C-976F-8EAC2B608ADB}">
              <a16:predDERef xmlns:a16="http://schemas.microsoft.com/office/drawing/2014/main" pred="{FBCF5F46-130E-431D-B2CB-B771B10D0603}"/>
            </a:ext>
          </a:extLst>
        </xdr:cNvPr>
        <xdr:cNvPicPr>
          <a:picLocks noChangeAspect="1"/>
        </xdr:cNvPicPr>
      </xdr:nvPicPr>
      <xdr:blipFill>
        <a:blip xmlns:r="http://schemas.openxmlformats.org/officeDocument/2006/relationships" r:embed="rId4"/>
        <a:stretch>
          <a:fillRect/>
        </a:stretch>
      </xdr:blipFill>
      <xdr:spPr>
        <a:xfrm>
          <a:off x="11878581" y="1738138"/>
          <a:ext cx="10131879" cy="5051372"/>
        </a:xfrm>
        <a:prstGeom prst="rect">
          <a:avLst/>
        </a:prstGeom>
      </xdr:spPr>
    </xdr:pic>
    <xdr:clientData/>
  </xdr:twoCellAnchor>
  <xdr:twoCellAnchor editAs="oneCell">
    <xdr:from>
      <xdr:col>0</xdr:col>
      <xdr:colOff>0</xdr:colOff>
      <xdr:row>39</xdr:row>
      <xdr:rowOff>124278</xdr:rowOff>
    </xdr:from>
    <xdr:to>
      <xdr:col>18</xdr:col>
      <xdr:colOff>54427</xdr:colOff>
      <xdr:row>68</xdr:row>
      <xdr:rowOff>44458</xdr:rowOff>
    </xdr:to>
    <xdr:pic>
      <xdr:nvPicPr>
        <xdr:cNvPr id="45" name="Picture 44" descr="A stacked bar chart showing the total number of measures installed by installation month for SHDF Wave 1, Wave 2.1 and Wave 2.2 to the end of February 2025. &#10;There is a bar showing number of measures installed for wave 1, a bar showing measures installed for wave 2.1 and a bar showing measures installed for wave 2.2. Measure delivery for wave 1 reached its peak in March 2023 while wave 2.1 reached its peak in March 2024. Delivery under SHDF has generally fallen since March 2024.&#10;&#10;">
          <a:extLst>
            <a:ext uri="{FF2B5EF4-FFF2-40B4-BE49-F238E27FC236}">
              <a16:creationId xmlns:a16="http://schemas.microsoft.com/office/drawing/2014/main" id="{E8ED107E-7AC5-402F-B6F3-D0D7E9E46D5A}"/>
            </a:ext>
          </a:extLst>
        </xdr:cNvPr>
        <xdr:cNvPicPr>
          <a:picLocks noChangeAspect="1"/>
        </xdr:cNvPicPr>
      </xdr:nvPicPr>
      <xdr:blipFill>
        <a:blip xmlns:r="http://schemas.openxmlformats.org/officeDocument/2006/relationships" r:embed="rId5"/>
        <a:stretch>
          <a:fillRect/>
        </a:stretch>
      </xdr:blipFill>
      <xdr:spPr>
        <a:xfrm>
          <a:off x="0" y="7642678"/>
          <a:ext cx="11598727" cy="5260530"/>
        </a:xfrm>
        <a:prstGeom prst="rect">
          <a:avLst/>
        </a:prstGeom>
      </xdr:spPr>
    </xdr:pic>
    <xdr:clientData/>
  </xdr:twoCellAnchor>
  <xdr:twoCellAnchor editAs="oneCell">
    <xdr:from>
      <xdr:col>19</xdr:col>
      <xdr:colOff>288015</xdr:colOff>
      <xdr:row>40</xdr:row>
      <xdr:rowOff>102506</xdr:rowOff>
    </xdr:from>
    <xdr:to>
      <xdr:col>36</xdr:col>
      <xdr:colOff>95250</xdr:colOff>
      <xdr:row>67</xdr:row>
      <xdr:rowOff>102367</xdr:rowOff>
    </xdr:to>
    <xdr:pic>
      <xdr:nvPicPr>
        <xdr:cNvPr id="46" name="Picture 45" descr="A bar chart showing the cumulative number of households upgraded by first installation month for SHDF Wave 1, Wave 2.1 and Wave 2.2 to the end of February 2025.&#10;There is a bar showing number of households upgraded for wave 1, a bar showing households upgraded for wave 2.1 and a bar showing households upgraded for wave 2.2. Measure delivery for wave 1 began in March 2022 while wave 2.1 began in April 2023 and wave 2.2 began in April 2024. The total number of households upgraded across wave 1, wave 2.1 and wave 2.2 is around 33,200 to the end of February 2025. To the end of July 2024, around 16,100 households were upgraded under Wave 1, while to the end of February 2025, around 16,300 households have been upgraded under Wave 2.1, and around 850 households have been upgraded under Wave 2.2.&#10;">
          <a:extLst>
            <a:ext uri="{FF2B5EF4-FFF2-40B4-BE49-F238E27FC236}">
              <a16:creationId xmlns:a16="http://schemas.microsoft.com/office/drawing/2014/main" id="{5E09F96B-38DE-4467-A18D-D888C919693C}"/>
            </a:ext>
          </a:extLst>
        </xdr:cNvPr>
        <xdr:cNvPicPr>
          <a:picLocks noChangeAspect="1"/>
        </xdr:cNvPicPr>
      </xdr:nvPicPr>
      <xdr:blipFill>
        <a:blip xmlns:r="http://schemas.openxmlformats.org/officeDocument/2006/relationships" r:embed="rId6"/>
        <a:stretch>
          <a:fillRect/>
        </a:stretch>
      </xdr:blipFill>
      <xdr:spPr>
        <a:xfrm>
          <a:off x="12473665" y="7805056"/>
          <a:ext cx="10710185" cy="4971911"/>
        </a:xfrm>
        <a:prstGeom prst="rect">
          <a:avLst/>
        </a:prstGeom>
      </xdr:spPr>
    </xdr:pic>
    <xdr:clientData/>
  </xdr:twoCellAnchor>
  <xdr:twoCellAnchor editAs="oneCell">
    <xdr:from>
      <xdr:col>0</xdr:col>
      <xdr:colOff>160110</xdr:colOff>
      <xdr:row>74</xdr:row>
      <xdr:rowOff>10997</xdr:rowOff>
    </xdr:from>
    <xdr:to>
      <xdr:col>17</xdr:col>
      <xdr:colOff>293006</xdr:colOff>
      <xdr:row>101</xdr:row>
      <xdr:rowOff>38158</xdr:rowOff>
    </xdr:to>
    <xdr:pic>
      <xdr:nvPicPr>
        <xdr:cNvPr id="47" name="Picture 46" descr="A bar chart showing the number of measures installed by measure type for SHDF Wave 1 to the end of July 2024. &#10;The highest number of measures installed were Solid Wall Insulation measures, followed by Loft Insulation and Double or Triple Glazing.&#10;">
          <a:extLst>
            <a:ext uri="{FF2B5EF4-FFF2-40B4-BE49-F238E27FC236}">
              <a16:creationId xmlns:a16="http://schemas.microsoft.com/office/drawing/2014/main" id="{F8DA1BE3-933E-41F6-A60D-C4460E3D9FF4}"/>
            </a:ext>
          </a:extLst>
        </xdr:cNvPr>
        <xdr:cNvPicPr>
          <a:picLocks noChangeAspect="1"/>
        </xdr:cNvPicPr>
      </xdr:nvPicPr>
      <xdr:blipFill>
        <a:blip xmlns:r="http://schemas.openxmlformats.org/officeDocument/2006/relationships" r:embed="rId7"/>
        <a:stretch>
          <a:fillRect/>
        </a:stretch>
      </xdr:blipFill>
      <xdr:spPr>
        <a:xfrm>
          <a:off x="160110" y="14025447"/>
          <a:ext cx="11035846" cy="4999211"/>
        </a:xfrm>
        <a:prstGeom prst="rect">
          <a:avLst/>
        </a:prstGeom>
      </xdr:spPr>
    </xdr:pic>
    <xdr:clientData/>
  </xdr:twoCellAnchor>
  <xdr:twoCellAnchor editAs="oneCell">
    <xdr:from>
      <xdr:col>19</xdr:col>
      <xdr:colOff>285750</xdr:colOff>
      <xdr:row>73</xdr:row>
      <xdr:rowOff>136070</xdr:rowOff>
    </xdr:from>
    <xdr:to>
      <xdr:col>36</xdr:col>
      <xdr:colOff>350672</xdr:colOff>
      <xdr:row>100</xdr:row>
      <xdr:rowOff>87992</xdr:rowOff>
    </xdr:to>
    <xdr:pic>
      <xdr:nvPicPr>
        <xdr:cNvPr id="48" name="Picture 47" descr="A bar chart showing the number of measures installed by measure type for SHDF Wave 2.1 to the end of February 2025.&#10;The highest number of measures installed were Loft Insulation measures, followed by Solid Wall Insulation and Solar PV.&#10;">
          <a:extLst>
            <a:ext uri="{FF2B5EF4-FFF2-40B4-BE49-F238E27FC236}">
              <a16:creationId xmlns:a16="http://schemas.microsoft.com/office/drawing/2014/main" id="{057173B0-B82E-49E9-9B52-6F17A12CFF11}"/>
            </a:ext>
          </a:extLst>
        </xdr:cNvPr>
        <xdr:cNvPicPr>
          <a:picLocks noChangeAspect="1"/>
        </xdr:cNvPicPr>
      </xdr:nvPicPr>
      <xdr:blipFill>
        <a:blip xmlns:r="http://schemas.openxmlformats.org/officeDocument/2006/relationships" r:embed="rId8"/>
        <a:stretch>
          <a:fillRect/>
        </a:stretch>
      </xdr:blipFill>
      <xdr:spPr>
        <a:xfrm>
          <a:off x="12471400" y="13966370"/>
          <a:ext cx="10967872" cy="4923972"/>
        </a:xfrm>
        <a:prstGeom prst="rect">
          <a:avLst/>
        </a:prstGeom>
      </xdr:spPr>
    </xdr:pic>
    <xdr:clientData/>
  </xdr:twoCellAnchor>
  <xdr:twoCellAnchor editAs="oneCell">
    <xdr:from>
      <xdr:col>0</xdr:col>
      <xdr:colOff>1</xdr:colOff>
      <xdr:row>138</xdr:row>
      <xdr:rowOff>40816</xdr:rowOff>
    </xdr:from>
    <xdr:to>
      <xdr:col>16</xdr:col>
      <xdr:colOff>183243</xdr:colOff>
      <xdr:row>168</xdr:row>
      <xdr:rowOff>116114</xdr:rowOff>
    </xdr:to>
    <xdr:pic>
      <xdr:nvPicPr>
        <xdr:cNvPr id="49" name="Picture 48" descr="A bar chart showing the proportion of households upgraded by English region for SHDF Wave 1 to the end of July 2024. The regions are organised according to the Government Statistical Service Geography Code. &#10;The North West had the highest proportion of households upgraded (16 per cent), followed by North East (14 per cent) and Yorkshire and the Humber (13 per cent).&#10;">
          <a:extLst>
            <a:ext uri="{FF2B5EF4-FFF2-40B4-BE49-F238E27FC236}">
              <a16:creationId xmlns:a16="http://schemas.microsoft.com/office/drawing/2014/main" id="{A06F24CA-4B88-4BD6-911C-51769D230449}"/>
            </a:ext>
            <a:ext uri="{147F2762-F138-4A5C-976F-8EAC2B608ADB}">
              <a16:predDERef xmlns:a16="http://schemas.microsoft.com/office/drawing/2014/main" pred="{057173B0-B82E-49E9-9B52-6F17A12CFF11}"/>
            </a:ext>
          </a:extLst>
        </xdr:cNvPr>
        <xdr:cNvPicPr>
          <a:picLocks noChangeAspect="1"/>
        </xdr:cNvPicPr>
      </xdr:nvPicPr>
      <xdr:blipFill>
        <a:blip xmlns:r="http://schemas.openxmlformats.org/officeDocument/2006/relationships" r:embed="rId9"/>
        <a:stretch>
          <a:fillRect/>
        </a:stretch>
      </xdr:blipFill>
      <xdr:spPr>
        <a:xfrm>
          <a:off x="1" y="25942466"/>
          <a:ext cx="10444842" cy="5599798"/>
        </a:xfrm>
        <a:prstGeom prst="rect">
          <a:avLst/>
        </a:prstGeom>
      </xdr:spPr>
    </xdr:pic>
    <xdr:clientData/>
  </xdr:twoCellAnchor>
  <xdr:twoCellAnchor editAs="oneCell">
    <xdr:from>
      <xdr:col>18</xdr:col>
      <xdr:colOff>455385</xdr:colOff>
      <xdr:row>137</xdr:row>
      <xdr:rowOff>149672</xdr:rowOff>
    </xdr:from>
    <xdr:to>
      <xdr:col>34</xdr:col>
      <xdr:colOff>545686</xdr:colOff>
      <xdr:row>169</xdr:row>
      <xdr:rowOff>6350</xdr:rowOff>
    </xdr:to>
    <xdr:pic>
      <xdr:nvPicPr>
        <xdr:cNvPr id="50" name="Picture 49" descr="A bar chart showing the proportion of households upgraded by English region for SHDF Wave 2.1 to the end of February 2025. The regions are organised according to the Government Statistical Service Geography Code. &#10;The Yorkshire and the Humber had the highest proportion of households upgraded (19 per cent), followed by North West (17 per cent) and the East of England (16 per cent).&#10;">
          <a:extLst>
            <a:ext uri="{FF2B5EF4-FFF2-40B4-BE49-F238E27FC236}">
              <a16:creationId xmlns:a16="http://schemas.microsoft.com/office/drawing/2014/main" id="{4071606F-7D37-4579-8B46-61897829AC3C}"/>
            </a:ext>
          </a:extLst>
        </xdr:cNvPr>
        <xdr:cNvPicPr>
          <a:picLocks noChangeAspect="1"/>
        </xdr:cNvPicPr>
      </xdr:nvPicPr>
      <xdr:blipFill>
        <a:blip xmlns:r="http://schemas.openxmlformats.org/officeDocument/2006/relationships" r:embed="rId10"/>
        <a:stretch>
          <a:fillRect/>
        </a:stretch>
      </xdr:blipFill>
      <xdr:spPr>
        <a:xfrm>
          <a:off x="11999685" y="25867172"/>
          <a:ext cx="10351901" cy="5749478"/>
        </a:xfrm>
        <a:prstGeom prst="rect">
          <a:avLst/>
        </a:prstGeom>
      </xdr:spPr>
    </xdr:pic>
    <xdr:clientData/>
  </xdr:twoCellAnchor>
  <xdr:twoCellAnchor editAs="oneCell">
    <xdr:from>
      <xdr:col>18</xdr:col>
      <xdr:colOff>625928</xdr:colOff>
      <xdr:row>171</xdr:row>
      <xdr:rowOff>105682</xdr:rowOff>
    </xdr:from>
    <xdr:to>
      <xdr:col>34</xdr:col>
      <xdr:colOff>30390</xdr:colOff>
      <xdr:row>198</xdr:row>
      <xdr:rowOff>10433</xdr:rowOff>
    </xdr:to>
    <xdr:pic>
      <xdr:nvPicPr>
        <xdr:cNvPr id="51" name="Picture 50" descr="A bar chart showing the number of measures installed by property type for SHDF Wave 2.1 to the end of February 2025. The highest number of measures were installed in Houses, followed by Bungalows.">
          <a:extLst>
            <a:ext uri="{FF2B5EF4-FFF2-40B4-BE49-F238E27FC236}">
              <a16:creationId xmlns:a16="http://schemas.microsoft.com/office/drawing/2014/main" id="{4EE3720B-7661-4521-BCB7-196C94906A31}"/>
            </a:ext>
          </a:extLst>
        </xdr:cNvPr>
        <xdr:cNvPicPr>
          <a:picLocks noChangeAspect="1"/>
        </xdr:cNvPicPr>
      </xdr:nvPicPr>
      <xdr:blipFill>
        <a:blip xmlns:r="http://schemas.openxmlformats.org/officeDocument/2006/relationships" r:embed="rId11"/>
        <a:stretch>
          <a:fillRect/>
        </a:stretch>
      </xdr:blipFill>
      <xdr:spPr>
        <a:xfrm>
          <a:off x="12170228" y="32135082"/>
          <a:ext cx="9666062" cy="4876801"/>
        </a:xfrm>
        <a:prstGeom prst="rect">
          <a:avLst/>
        </a:prstGeom>
      </xdr:spPr>
    </xdr:pic>
    <xdr:clientData/>
  </xdr:twoCellAnchor>
  <xdr:twoCellAnchor editAs="oneCell">
    <xdr:from>
      <xdr:col>0</xdr:col>
      <xdr:colOff>51254</xdr:colOff>
      <xdr:row>200</xdr:row>
      <xdr:rowOff>40821</xdr:rowOff>
    </xdr:from>
    <xdr:to>
      <xdr:col>14</xdr:col>
      <xdr:colOff>74386</xdr:colOff>
      <xdr:row>230</xdr:row>
      <xdr:rowOff>126251</xdr:rowOff>
    </xdr:to>
    <xdr:pic>
      <xdr:nvPicPr>
        <xdr:cNvPr id="52" name="Picture 51" descr="A bar chart showing the number of measures installed by property type for SHDF Wave 2.2 to the end of February 2025. The highest number of measures were installed in Houses, followed by Bungalows.">
          <a:extLst>
            <a:ext uri="{FF2B5EF4-FFF2-40B4-BE49-F238E27FC236}">
              <a16:creationId xmlns:a16="http://schemas.microsoft.com/office/drawing/2014/main" id="{93F1E34D-E549-4846-84CC-27DAA6B35FAF}"/>
            </a:ext>
          </a:extLst>
        </xdr:cNvPr>
        <xdr:cNvPicPr>
          <a:picLocks noChangeAspect="1"/>
        </xdr:cNvPicPr>
      </xdr:nvPicPr>
      <xdr:blipFill>
        <a:blip xmlns:r="http://schemas.openxmlformats.org/officeDocument/2006/relationships" r:embed="rId12"/>
        <a:stretch>
          <a:fillRect/>
        </a:stretch>
      </xdr:blipFill>
      <xdr:spPr>
        <a:xfrm>
          <a:off x="51254" y="36952464"/>
          <a:ext cx="9040132" cy="5528287"/>
        </a:xfrm>
        <a:prstGeom prst="rect">
          <a:avLst/>
        </a:prstGeom>
      </xdr:spPr>
    </xdr:pic>
    <xdr:clientData/>
  </xdr:twoCellAnchor>
  <xdr:twoCellAnchor editAs="oneCell">
    <xdr:from>
      <xdr:col>0</xdr:col>
      <xdr:colOff>0</xdr:colOff>
      <xdr:row>171</xdr:row>
      <xdr:rowOff>81643</xdr:rowOff>
    </xdr:from>
    <xdr:to>
      <xdr:col>14</xdr:col>
      <xdr:colOff>122555</xdr:colOff>
      <xdr:row>197</xdr:row>
      <xdr:rowOff>84818</xdr:rowOff>
    </xdr:to>
    <xdr:pic>
      <xdr:nvPicPr>
        <xdr:cNvPr id="53" name="Picture 52" descr="A bar chart showing the number of measures installed by property type for SHDF Wave 1 to the end of July 2024. The highest number of measures were installed in Houses, followed by Bungalows.">
          <a:extLst>
            <a:ext uri="{FF2B5EF4-FFF2-40B4-BE49-F238E27FC236}">
              <a16:creationId xmlns:a16="http://schemas.microsoft.com/office/drawing/2014/main" id="{93D65C30-40B5-468D-B00F-E27411947181}"/>
            </a:ext>
          </a:extLst>
        </xdr:cNvPr>
        <xdr:cNvPicPr>
          <a:picLocks noChangeAspect="1"/>
        </xdr:cNvPicPr>
      </xdr:nvPicPr>
      <xdr:blipFill>
        <a:blip xmlns:r="http://schemas.openxmlformats.org/officeDocument/2006/relationships" r:embed="rId13"/>
        <a:stretch>
          <a:fillRect/>
        </a:stretch>
      </xdr:blipFill>
      <xdr:spPr>
        <a:xfrm>
          <a:off x="0" y="32111043"/>
          <a:ext cx="9101455" cy="47910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9BA9D44-4B06-4459-ACE0-DC7386FAE0BE}" name="Table2Measuresinstalledbymonth13" displayName="Table2Measuresinstalledbymonth13" ref="A7:B44" totalsRowShown="0" headerRowDxfId="145" dataDxfId="144" tableBorderDxfId="143">
  <autoFilter ref="A7:B44" xr:uid="{905E4C94-80AD-4ED9-8B10-6F571257F719}">
    <filterColumn colId="0" hiddenButton="1"/>
    <filterColumn colId="1" hiddenButton="1"/>
  </autoFilter>
  <tableColumns count="2">
    <tableColumn id="1" xr3:uid="{CE537A00-2127-4C6A-88AF-7ED0411A313F}" name="Installation Month _x000a_" dataDxfId="142"/>
    <tableColumn id="4" xr3:uid="{7ACDC633-886E-45D3-9FF5-8DF1AB60449C}" name="Number of Measures Installed under SHDF Wave 1 [note 8] [note 9] " dataDxfId="141"/>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03A61FF-0CA8-4775-A2B0-DBA1DE72123E}" name="Table18" displayName="Table18" ref="A7:G560" totalsRowShown="0" headerRowDxfId="48" dataDxfId="46" headerRowBorderDxfId="47">
  <tableColumns count="7">
    <tableColumn id="1" xr3:uid="{5F598E39-5DD5-4E04-A207-A5645DC683C8}" name="Area Code" dataDxfId="45"/>
    <tableColumn id="7" xr3:uid="{330E26F0-1DAC-4F25-B787-E543528B1411}" name="Nation or Region" dataDxfId="44"/>
    <tableColumn id="2" xr3:uid="{F6FC5E44-462F-49AE-95DF-5DB40762531D}" name="Westminster Parliamentary Constituency Name [note 27]" dataDxfId="43"/>
    <tableColumn id="4" xr3:uid="{9626A243-9AD9-496A-BB28-C2AB246865C8}" name="Number of Measures Installed  under SHDF Wave 1 [note 28] [note 29] [note 16]" dataDxfId="42"/>
    <tableColumn id="5" xr3:uid="{A1D78A84-DA75-4C09-AF40-753D77E64495}" name="Number of Households Upgraded under SHDF Wave 1 [note 28] [note 29] [note 16]" dataDxfId="41"/>
    <tableColumn id="3" xr3:uid="{69C484CE-8923-4429-8098-F56E747F3173}" name="Number of Measures Installed  under SHDF Wave 2.1 [note 28] [note 29] [note 16]" dataDxfId="40"/>
    <tableColumn id="6" xr3:uid="{FC164DEE-3E52-4438-97D5-3DB827A37666}" name="Number of Households Upgraded under SHDF Wave 2.1 [note 28] [note 29] [note 16]" dataDxfId="3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54A326-F6A4-457E-95F3-A240E7E0818D}" name="Table6Measures_and_households_by_la2" displayName="Table6Measures_and_households_by_la2" ref="A8:H343" totalsRowShown="0" dataDxfId="37" headerRowBorderDxfId="38" tableBorderDxfId="36">
  <tableColumns count="8">
    <tableColumn id="1" xr3:uid="{C5BAE0C1-CB35-4881-8880-9D197AE96370}" name="Area Code" dataDxfId="35"/>
    <tableColumn id="2" xr3:uid="{74105F6F-0AE4-41E6-8867-71ECC506C007}" name="Region" dataDxfId="34"/>
    <tableColumn id="4" xr3:uid="{9E195D56-143C-4450-A038-CA6485FF566C}" name="Upper Tier LA" dataDxfId="33"/>
    <tableColumn id="5" xr3:uid="{E7B90683-CDC9-4BD0-8B0F-D70AB39783C9}" name="Lower Tier LA" dataDxfId="32"/>
    <tableColumn id="3" xr3:uid="{6E18B00E-7288-435C-AC36-971490712652}" name="Number of Measures Installed under SHDF Wave 1 [note 28] [note 29]" dataDxfId="31"/>
    <tableColumn id="6" xr3:uid="{56478E8C-D178-4F73-B053-45902EE5CB0C}" name="Number of Households Upgraded under SHDF Wave 1 [note 28] [note 29]" dataDxfId="30"/>
    <tableColumn id="7" xr3:uid="{EFC3F646-32EE-4E10-9E2C-4F8D0D58822C}" name="Number of Measures Installed under SHDF Wave 2.1 [note 28] [note 29]" dataDxfId="29"/>
    <tableColumn id="8" xr3:uid="{EB2BD9CF-E183-40A4-99F0-326BEFA2C66C}" name="Number of Households Upgraded under SHDF Wave 2.1 [note 28] [note 29]" dataDxfId="28"/>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8C8D05-13FA-46D3-8EE8-47F1F6590F79}" name="Table19" displayName="Table19" ref="A9:J15" totalsRowShown="0" headerRowDxfId="27" dataDxfId="25" headerRowBorderDxfId="26" tableBorderDxfId="24">
  <tableColumns count="10">
    <tableColumn id="1" xr3:uid="{46E1A55E-3E44-4F78-B550-5A8C6DE9469A}" name="Pre Installation EPC Rating" dataDxfId="23"/>
    <tableColumn id="2" xr3:uid="{2C53ED06-7C77-490F-AAA6-A6FBB7CA05A5}" name="A" dataDxfId="22"/>
    <tableColumn id="3" xr3:uid="{6FD67176-E366-4616-928B-6240CC35907E}" name="B" dataDxfId="21"/>
    <tableColumn id="4" xr3:uid="{FDA88120-1603-4600-A55F-BAE756014CA9}" name="C" dataDxfId="20"/>
    <tableColumn id="5" xr3:uid="{4A63B8D4-9ECD-4732-A51B-CEFCC9CBE4B1}" name="D" dataDxfId="19"/>
    <tableColumn id="6" xr3:uid="{0B73303E-83DD-4586-AA8E-E9BF93B8FEED}" name="E" dataDxfId="18"/>
    <tableColumn id="7" xr3:uid="{0ABE68D2-059B-4014-9B8D-FB65405DE83A}" name="F" dataDxfId="17"/>
    <tableColumn id="8" xr3:uid="{011FBE23-843F-40DA-A003-B0F78AA88FB2}" name="G" dataDxfId="16"/>
    <tableColumn id="9" xr3:uid="{59E833BC-F679-432D-9D3B-D13C3104E59C}" name="Unknown" dataDxfId="15"/>
    <tableColumn id="10" xr3:uid="{E1862D2D-B76E-4089-AF28-C6AE858746DF}" name="Total" dataDxfId="14"/>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41E3FC-1DB3-4262-AC2B-D7C796774496}" name="Table199" displayName="Table199" ref="A9:J15" totalsRowShown="0" headerRowDxfId="13" dataDxfId="11" headerRowBorderDxfId="12" tableBorderDxfId="10">
  <tableColumns count="10">
    <tableColumn id="1" xr3:uid="{D99F800A-E622-43CC-B5E0-878CB22B52F3}" name="Pre Installation EPC Rating" dataDxfId="9"/>
    <tableColumn id="2" xr3:uid="{82396F2F-C3B3-4536-B149-604DAC5B3AA0}" name="A" dataDxfId="8"/>
    <tableColumn id="3" xr3:uid="{8D6060EB-8201-47CE-8794-FD7FBBAEDA92}" name="B" dataDxfId="7"/>
    <tableColumn id="4" xr3:uid="{B578EBAF-7C55-4C41-A95F-40EBAB27DCF2}" name="C" dataDxfId="6"/>
    <tableColumn id="5" xr3:uid="{2A03E14D-1ADD-4564-9A79-E642C2F769FE}" name="D" dataDxfId="5"/>
    <tableColumn id="6" xr3:uid="{FD9B2215-E379-4581-98D6-A4A0EA2BDB71}" name="E" dataDxfId="4"/>
    <tableColumn id="7" xr3:uid="{F1AAD685-AA91-41A6-87B7-C16E71E06008}" name="F" dataDxfId="3"/>
    <tableColumn id="8" xr3:uid="{7523BAEE-E66B-4FCD-BF6B-A4854DD12E3F}" name="G" dataDxfId="2"/>
    <tableColumn id="9" xr3:uid="{CBAF792E-97D1-40C2-9E05-AC19112737F9}" name="Unknown" dataDxfId="1"/>
    <tableColumn id="10" xr3:uid="{6AFB1841-496B-4B2A-8A61-AEFED3C601CB}" name="Total"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6A5ABA1-2269-4F3A-8EFF-484DB10A2540}" name="Table1616" displayName="Table1616" ref="A7:B48" totalsRowShown="0" headerRowDxfId="140" dataDxfId="138" headerRowBorderDxfId="139">
  <autoFilter ref="A7:B48" xr:uid="{01008182-01B8-4541-A482-9D91CB7DC245}">
    <filterColumn colId="0" hiddenButton="1"/>
    <filterColumn colId="1" hiddenButton="1"/>
  </autoFilter>
  <tableColumns count="2">
    <tableColumn id="1" xr3:uid="{EC640C69-4F37-4D86-8B26-0DF601BEC7BE}" name="First Installation Month _x000a_" dataDxfId="137"/>
    <tableColumn id="3" xr3:uid="{7E78D94E-9F53-4835-8F33-47B2EB684E9F}" name="Number of Households Upgraded under SHDF Wave 1 [note 10]" dataDxfId="1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3E7307-5DEA-45B7-9197-A3243D8EFA6D}" name="Table1installedmeasuresbyttype197" displayName="Table1installedmeasuresbyttype197" ref="A8:E41" totalsRowShown="0" headerRowDxfId="135" dataDxfId="134" tableBorderDxfId="133">
  <tableColumns count="5">
    <tableColumn id="1" xr3:uid="{8AF2C2A1-52CA-4C2B-98E0-0C6AD45F2F80}" name="Measure Group" dataDxfId="132" totalsRowDxfId="131"/>
    <tableColumn id="2" xr3:uid="{CF891605-0F50-471B-925D-9574E2F99FCA}" name="Measure Type [note 11]" dataDxfId="130" totalsRowDxfId="129"/>
    <tableColumn id="3" xr3:uid="{1A99C00C-A2D4-48B7-AF5C-7BA511A9350A}" name="Number of Measures Installed_x000a_" dataDxfId="128" totalsRowDxfId="127"/>
    <tableColumn id="4" xr3:uid="{5D9F8F87-4410-442F-8F4E-A1CA9566E9AE}" name="Percentage of Total Measures Installed" dataDxfId="126" totalsRowDxfId="125"/>
    <tableColumn id="5" xr3:uid="{4B363188-310E-4ADF-8F62-38CBC6071887}" name="Average (Mean) Total Measure Cost (£) [note 12] [note 13] [note 28]" dataDxfId="124" totalsRowDxfId="12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7DF2B22-8D35-4AB9-BCA9-A2857040F39D}" name="Table1installedmeasuresbyttype19" displayName="Table1installedmeasuresbyttype19" ref="A8:E42" totalsRowShown="0" headerRowDxfId="122" dataDxfId="121" tableBorderDxfId="120">
  <tableColumns count="5">
    <tableColumn id="1" xr3:uid="{8985F60F-7C13-4663-9B0D-5C60E0FF1F36}" name="Measure Group" dataDxfId="119" totalsRowDxfId="118"/>
    <tableColumn id="2" xr3:uid="{D151E3D2-0425-4FB2-8DC3-12B619896E97}" name="Measure Type [note 14]" dataDxfId="117" totalsRowDxfId="116"/>
    <tableColumn id="3" xr3:uid="{3B7D4E3C-657A-453B-9A84-30EFCC1DFADF}" name="Number of Measures Installed _x000a_" dataDxfId="115" totalsRowDxfId="114"/>
    <tableColumn id="4" xr3:uid="{84653BA5-EF5D-4B73-B612-CB80CDB8153A}" name="Percentage of Total Measures Installed" dataDxfId="113" totalsRowDxfId="112"/>
    <tableColumn id="5" xr3:uid="{A26AD9FA-DC17-46DE-AA9F-9F99022E051D}" name="Average (Mean) Total Measure Cost (£) [note 12] [note 13] [note 28]" dataDxfId="11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662AA04-2D0C-49FD-892E-3150D78ED268}" name="Table1installedmeasuresbyttype1917" displayName="Table1installedmeasuresbyttype1917" ref="A8:D42" totalsRowShown="0" headerRowDxfId="110" dataDxfId="109" tableBorderDxfId="108">
  <tableColumns count="4">
    <tableColumn id="1" xr3:uid="{B6AD7749-3929-416A-905C-474EF3C911E3}" name="Measure Group" dataDxfId="107" totalsRowDxfId="106"/>
    <tableColumn id="2" xr3:uid="{40098225-6216-4D6A-82FB-2FA691F8F362}" name="Measure Type [note 30]" dataDxfId="105" totalsRowDxfId="104"/>
    <tableColumn id="3" xr3:uid="{5506173F-06F9-4645-8E8B-D38489AF0551}" name="Number of Measures Installed _x000a_" dataDxfId="103" totalsRowDxfId="102"/>
    <tableColumn id="4" xr3:uid="{89F97AE0-B5BE-420D-B273-2AF373520627}" name="Percentage of Total Measures Installed" dataDxfId="101" totalsRowDxfId="10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654B652-AB92-4623-A7EB-49DB747A7794}" name="Table6Measures_and_households_by_la" displayName="Table6Measures_and_households_by_la" ref="A8:D70" totalsRowShown="0" headerRowDxfId="99" dataDxfId="97" headerRowBorderDxfId="98" tableBorderDxfId="96">
  <tableColumns count="4">
    <tableColumn id="1" xr3:uid="{7B32F6AF-F033-4CC9-8A0B-7BA6D5E26DC2}" name="Area Code" dataDxfId="95" totalsRowDxfId="94"/>
    <tableColumn id="2" xr3:uid="{69E652D7-899D-4AE2-ACD1-B131C1E4F1C4}" name=" LA [note 15]" dataDxfId="93"/>
    <tableColumn id="4" xr3:uid="{3B9679F0-C346-423C-9A33-C76488F6A2BE}" name="Number of Measures Installed [note 28] [note 29]" dataDxfId="92" totalsRowDxfId="91"/>
    <tableColumn id="5" xr3:uid="{E5EE64A8-F1F9-424F-8279-A217C6399CD4}" name="Number of Households Upgraded [note 28] [note 29]" dataDxfId="90" totalsRowDxfId="89"/>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6B3FB4B-CDFF-4668-B97A-1970FC2E622C}" name="Table6Measures_and_households_by_la10" displayName="Table6Measures_and_households_by_la10" ref="A8:D68" totalsRowShown="0" headerRowDxfId="88" dataDxfId="86" headerRowBorderDxfId="87" tableBorderDxfId="85">
  <tableColumns count="4">
    <tableColumn id="1" xr3:uid="{7863ED55-133F-4E83-BC15-1B6AEF71A11C}" name="Area Code" dataDxfId="84"/>
    <tableColumn id="2" xr3:uid="{47457F1E-0FE8-4F78-A3D1-FB486215F771}" name=" GR [note 15]" dataDxfId="83"/>
    <tableColumn id="4" xr3:uid="{12062361-AEA0-4D23-8D75-B8FF01554DFC}" name="Number of Measures Installed [note 28] [note 29]" dataDxfId="82"/>
    <tableColumn id="5" xr3:uid="{E72A7ABF-46D6-40AD-91F8-9EED626453E8}" name="Number of Households Upgraded [note 28] [note 29]" dataDxfId="81"/>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D4B9869-ADEE-4D0B-8137-5C08709772BD}" name="Table6Measures_and_households_by_la1314" displayName="Table6Measures_and_households_by_la1314" ref="A7:F17" totalsRowShown="0" headerRowDxfId="80" dataDxfId="78" headerRowBorderDxfId="79" tableBorderDxfId="77">
  <autoFilter ref="A7:F17" xr:uid="{C839F144-D441-4FEB-B415-169CD1FE3C49}">
    <filterColumn colId="0" hiddenButton="1"/>
    <filterColumn colId="1" hiddenButton="1"/>
    <filterColumn colId="2" hiddenButton="1"/>
    <filterColumn colId="3" hiddenButton="1"/>
    <filterColumn colId="4" hiddenButton="1"/>
    <filterColumn colId="5" hiddenButton="1"/>
  </autoFilter>
  <tableColumns count="6">
    <tableColumn id="1" xr3:uid="{6F813AA2-0E6F-47BF-9AFF-28D568AA17A5}" name="Geographic Region Code" dataDxfId="76" totalsRowDxfId="75"/>
    <tableColumn id="2" xr3:uid="{8584864F-A4FB-4C5B-9066-91E38AAC278B}" name="Region Name" dataDxfId="74" totalsRowDxfId="73"/>
    <tableColumn id="4" xr3:uid="{9A72679B-3AD9-4C97-94E9-47641C603E15}" name="Number of Measures Installed " dataDxfId="72" totalsRowDxfId="71"/>
    <tableColumn id="6" xr3:uid="{F170EC0B-601B-497D-B86B-A2EAD4451A46}" name="Percentage of Total Measures Installed" dataDxfId="70" totalsRowDxfId="69"/>
    <tableColumn id="5" xr3:uid="{545B5512-62CE-4B39-99FE-5A222A0B72FB}" name="Number of Households Upgraded" dataDxfId="68" totalsRowDxfId="67"/>
    <tableColumn id="3" xr3:uid="{3B054071-BC50-4222-9E5A-472F366F29F9}" name="Percentage of Total Households Upgraded" dataDxfId="66" totalsRowDxfId="6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79B26BE-CEE6-4BA0-A08A-E3FA3E64DF5A}" name="Table6Measures_and_households_by_la131411" displayName="Table6Measures_and_households_by_la131411" ref="A7:F17" totalsRowShown="0" headerRowDxfId="64" dataDxfId="62" headerRowBorderDxfId="63" tableBorderDxfId="61">
  <autoFilter ref="A7:F17" xr:uid="{C839F144-D441-4FEB-B415-169CD1FE3C49}">
    <filterColumn colId="0" hiddenButton="1"/>
    <filterColumn colId="1" hiddenButton="1"/>
    <filterColumn colId="2" hiddenButton="1"/>
    <filterColumn colId="3" hiddenButton="1"/>
    <filterColumn colId="4" hiddenButton="1"/>
    <filterColumn colId="5" hiddenButton="1"/>
  </autoFilter>
  <tableColumns count="6">
    <tableColumn id="1" xr3:uid="{F1902ED9-D408-4F35-B367-26ED8BE8FBA0}" name="Geographic Region Code" dataDxfId="60" totalsRowDxfId="59"/>
    <tableColumn id="2" xr3:uid="{6F2566AA-43E9-414E-AB34-E7FCD70D4EE0}" name="Region Name" dataDxfId="58" totalsRowDxfId="57"/>
    <tableColumn id="4" xr3:uid="{28F1E523-8145-45D7-8D59-1FE23A3FE3B0}" name="Number of Measures Installed" dataDxfId="56" totalsRowDxfId="55"/>
    <tableColumn id="6" xr3:uid="{C6E24BB6-88E4-470D-8F57-0A2C80E5FA77}" name="Percentage of Total Measures Installed" dataDxfId="54" totalsRowDxfId="53"/>
    <tableColumn id="5" xr3:uid="{018BA1C0-5AAC-440A-A79F-93F3C184C425}" name="Number of Households Upgraded" dataDxfId="52" totalsRowDxfId="51"/>
    <tableColumn id="3" xr3:uid="{678F9556-9D4D-4670-AC66-EC5437C85493}" name="Percentage of Total Households Upgraded" dataDxfId="50" totalsRowDxfId="49"/>
  </tableColumns>
  <tableStyleInfo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ergyEfficiency.Stats@energysecurity.gov.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uk/government/publications/hybrid-heat-pumps-study" TargetMode="External"/><Relationship Id="rId7" Type="http://schemas.openxmlformats.org/officeDocument/2006/relationships/hyperlink" Target="https://www.ofgem.gov.uk/sites/default/files/2021-06/eco3_measures_table_v3.8_0.pdf" TargetMode="External"/><Relationship Id="rId2" Type="http://schemas.openxmlformats.org/officeDocument/2006/relationships/hyperlink" Target="https://www.sciencedirect.com/science/article/pii/S0301421515001706" TargetMode="External"/><Relationship Id="rId1" Type="http://schemas.openxmlformats.org/officeDocument/2006/relationships/hyperlink" Target="https://assets.publishing.service.gov.uk/government/uploads/system/uploads/attachment_data/file/48407/5505-how-the-green-deal-will-reflect-the-insitu-perfor.pdf" TargetMode="External"/><Relationship Id="rId6" Type="http://schemas.openxmlformats.org/officeDocument/2006/relationships/hyperlink" Target="https://www.gov.uk/government/publications/valuation-of-energy-use-and-greenhouse-gas-emissions-for-appraisal" TargetMode="External"/><Relationship Id="rId5" Type="http://schemas.openxmlformats.org/officeDocument/2006/relationships/hyperlink" Target="https://www.gov.uk/government/publications/greenhouse-gas-reporting-conversion-factors-2020" TargetMode="External"/><Relationship Id="rId4" Type="http://schemas.openxmlformats.org/officeDocument/2006/relationships/hyperlink" Target="https://www.gov.uk/government/statistics/quarterly-energy-prices-december-202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gov.uk/government/publications/social-housing-decarbonisation-fund-wave-22" TargetMode="External"/><Relationship Id="rId2" Type="http://schemas.openxmlformats.org/officeDocument/2006/relationships/hyperlink" Target="https://www.gov.uk/government/publications/social-housing-decarbonisation-fund-wave-2" TargetMode="External"/><Relationship Id="rId1" Type="http://schemas.openxmlformats.org/officeDocument/2006/relationships/hyperlink" Target="https://www.gov.uk/government/publications/social-housing-decarbonisation-fund"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C2C13-EDE4-4D67-8501-378A1E11FD69}">
  <sheetPr codeName="Sheet1">
    <tabColor theme="0"/>
  </sheetPr>
  <dimension ref="A1:B26"/>
  <sheetViews>
    <sheetView showGridLines="0" tabSelected="1" zoomScaleNormal="100" workbookViewId="0"/>
  </sheetViews>
  <sheetFormatPr defaultColWidth="8.7265625" defaultRowHeight="14.5" x14ac:dyDescent="0.35"/>
  <cols>
    <col min="1" max="1" width="119.453125" style="150" customWidth="1"/>
    <col min="2" max="2" width="24.453125" style="150" customWidth="1"/>
    <col min="3" max="16384" width="8.7265625" style="150"/>
  </cols>
  <sheetData>
    <row r="1" spans="1:1" ht="28" x14ac:dyDescent="0.6">
      <c r="A1" s="116" t="s">
        <v>0</v>
      </c>
    </row>
    <row r="3" spans="1:1" ht="15.5" x14ac:dyDescent="0.35">
      <c r="A3" s="226" t="s">
        <v>1</v>
      </c>
    </row>
    <row r="4" spans="1:1" ht="31" x14ac:dyDescent="0.35">
      <c r="A4" s="226" t="s">
        <v>2</v>
      </c>
    </row>
    <row r="5" spans="1:1" ht="31" x14ac:dyDescent="0.35">
      <c r="A5" s="226" t="s">
        <v>3</v>
      </c>
    </row>
    <row r="6" spans="1:1" ht="31" x14ac:dyDescent="0.35">
      <c r="A6" s="226" t="s">
        <v>4</v>
      </c>
    </row>
    <row r="8" spans="1:1" ht="18" x14ac:dyDescent="0.4">
      <c r="A8" s="275" t="s">
        <v>5</v>
      </c>
    </row>
    <row r="9" spans="1:1" ht="15.5" x14ac:dyDescent="0.35">
      <c r="A9" s="303" t="s">
        <v>6</v>
      </c>
    </row>
    <row r="11" spans="1:1" ht="18" x14ac:dyDescent="0.4">
      <c r="A11" s="275" t="s">
        <v>7</v>
      </c>
    </row>
    <row r="12" spans="1:1" ht="15.5" x14ac:dyDescent="0.35">
      <c r="A12" s="276" t="s">
        <v>8</v>
      </c>
    </row>
    <row r="13" spans="1:1" ht="15.5" x14ac:dyDescent="0.35">
      <c r="A13" s="276" t="s">
        <v>9</v>
      </c>
    </row>
    <row r="15" spans="1:1" ht="18" x14ac:dyDescent="0.4">
      <c r="A15" s="275" t="s">
        <v>10</v>
      </c>
    </row>
    <row r="16" spans="1:1" ht="125.25" customHeight="1" x14ac:dyDescent="0.35">
      <c r="A16" s="234" t="s">
        <v>11</v>
      </c>
    </row>
    <row r="18" spans="1:2" ht="18" x14ac:dyDescent="0.4">
      <c r="A18" s="275" t="s">
        <v>12</v>
      </c>
    </row>
    <row r="19" spans="1:2" ht="15.5" x14ac:dyDescent="0.35">
      <c r="A19" s="277" t="s">
        <v>13</v>
      </c>
    </row>
    <row r="20" spans="1:2" ht="15.5" x14ac:dyDescent="0.35">
      <c r="A20" s="278" t="s">
        <v>14</v>
      </c>
    </row>
    <row r="21" spans="1:2" ht="15.5" x14ac:dyDescent="0.35">
      <c r="A21" s="279" t="s">
        <v>15</v>
      </c>
    </row>
    <row r="22" spans="1:2" ht="15.5" x14ac:dyDescent="0.35">
      <c r="A22" s="278" t="s">
        <v>16</v>
      </c>
    </row>
    <row r="25" spans="1:2" ht="15.5" x14ac:dyDescent="0.35">
      <c r="A25" s="276" t="s">
        <v>17</v>
      </c>
      <c r="B25" s="304">
        <v>45771</v>
      </c>
    </row>
    <row r="26" spans="1:2" ht="15.5" x14ac:dyDescent="0.35">
      <c r="A26" s="276" t="s">
        <v>18</v>
      </c>
      <c r="B26" s="304">
        <v>45806</v>
      </c>
    </row>
  </sheetData>
  <hyperlinks>
    <hyperlink ref="A21" r:id="rId1" xr:uid="{0B4D5C58-3795-4C4A-82B9-7CB93F48B5D7}"/>
  </hyperlinks>
  <pageMargins left="0.7" right="0.7" top="0.75" bottom="0.75" header="0.3" footer="0.3"/>
  <pageSetup paperSize="9" orientation="portrait"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7A285-989C-4A7A-8866-5A2B049D6EBE}">
  <sheetPr codeName="Sheet9">
    <tabColor theme="4" tint="0.79998168889431442"/>
    <pageSetUpPr fitToPage="1"/>
  </sheetPr>
  <dimension ref="A1:F49"/>
  <sheetViews>
    <sheetView showGridLines="0" zoomScaleNormal="100" workbookViewId="0">
      <pane ySplit="8" topLeftCell="A9" activePane="bottomLeft" state="frozen"/>
      <selection activeCell="B28" sqref="B28"/>
      <selection pane="bottomLeft" activeCell="A9" sqref="A9"/>
    </sheetView>
  </sheetViews>
  <sheetFormatPr defaultColWidth="9" defaultRowHeight="14" x14ac:dyDescent="0.3"/>
  <cols>
    <col min="1" max="1" width="31.54296875" style="1" customWidth="1"/>
    <col min="2" max="2" width="47.453125" style="1" customWidth="1"/>
    <col min="3" max="3" width="21.453125" style="37" customWidth="1"/>
    <col min="4" max="4" width="20.26953125" style="1" customWidth="1"/>
    <col min="5" max="5" width="25.54296875" style="1" customWidth="1"/>
    <col min="6" max="16384" width="9" style="1"/>
  </cols>
  <sheetData>
    <row r="1" spans="1:5" s="4" customFormat="1" ht="28" x14ac:dyDescent="0.35">
      <c r="A1" s="3" t="s">
        <v>339</v>
      </c>
      <c r="C1" s="19"/>
    </row>
    <row r="2" spans="1:5" s="7" customFormat="1" ht="15.5" x14ac:dyDescent="0.35">
      <c r="A2" s="5" t="s">
        <v>340</v>
      </c>
      <c r="B2" s="6"/>
      <c r="C2" s="6"/>
      <c r="D2" s="6"/>
      <c r="E2" s="6"/>
    </row>
    <row r="3" spans="1:5" s="7" customFormat="1" ht="15.5" x14ac:dyDescent="0.35">
      <c r="A3" s="5" t="s">
        <v>241</v>
      </c>
      <c r="B3" s="8"/>
      <c r="C3" s="9"/>
      <c r="D3" s="9"/>
      <c r="E3" s="9"/>
    </row>
    <row r="4" spans="1:5" s="7" customFormat="1" ht="15.5" x14ac:dyDescent="0.35">
      <c r="A4" s="5" t="s">
        <v>242</v>
      </c>
      <c r="B4" s="8"/>
      <c r="C4" s="9"/>
      <c r="D4" s="9"/>
      <c r="E4" s="9"/>
    </row>
    <row r="5" spans="1:5" s="7" customFormat="1" ht="15.5" x14ac:dyDescent="0.35">
      <c r="A5" s="119" t="s">
        <v>243</v>
      </c>
      <c r="B5" s="8"/>
      <c r="C5" s="9"/>
      <c r="D5" s="9"/>
      <c r="E5" s="9"/>
    </row>
    <row r="6" spans="1:5" s="7" customFormat="1" ht="18" x14ac:dyDescent="0.4">
      <c r="A6" s="122"/>
      <c r="B6" s="8"/>
      <c r="C6" s="8"/>
      <c r="D6" s="8"/>
      <c r="E6" s="8"/>
    </row>
    <row r="7" spans="1:5" s="7" customFormat="1" ht="18" x14ac:dyDescent="0.4">
      <c r="A7" s="122"/>
      <c r="B7" s="8"/>
      <c r="C7" s="8"/>
      <c r="D7" s="8"/>
      <c r="E7" s="8"/>
    </row>
    <row r="8" spans="1:5" ht="66" customHeight="1" x14ac:dyDescent="0.3">
      <c r="A8" s="235" t="s">
        <v>295</v>
      </c>
      <c r="B8" s="20" t="s">
        <v>341</v>
      </c>
      <c r="C8" s="21" t="s">
        <v>342</v>
      </c>
      <c r="D8" s="22" t="s">
        <v>298</v>
      </c>
      <c r="E8" s="22" t="s">
        <v>299</v>
      </c>
    </row>
    <row r="9" spans="1:5" ht="19.5" customHeight="1" x14ac:dyDescent="0.35">
      <c r="A9" s="244" t="s">
        <v>300</v>
      </c>
      <c r="B9" s="99" t="s">
        <v>301</v>
      </c>
      <c r="C9" s="100">
        <v>17753</v>
      </c>
      <c r="D9" s="101">
        <v>0.55369999999999997</v>
      </c>
      <c r="E9" s="222">
        <v>8700</v>
      </c>
    </row>
    <row r="10" spans="1:5" ht="15.5" x14ac:dyDescent="0.35">
      <c r="A10" s="236" t="s">
        <v>300</v>
      </c>
      <c r="B10" s="24" t="s">
        <v>302</v>
      </c>
      <c r="C10" s="25">
        <v>3773</v>
      </c>
      <c r="D10" s="26">
        <v>0.1177</v>
      </c>
      <c r="E10" s="223">
        <v>3200</v>
      </c>
    </row>
    <row r="11" spans="1:5" ht="15.5" x14ac:dyDescent="0.35">
      <c r="A11" s="236" t="s">
        <v>300</v>
      </c>
      <c r="B11" s="24" t="s">
        <v>303</v>
      </c>
      <c r="C11" s="25">
        <v>5326</v>
      </c>
      <c r="D11" s="26">
        <v>0.1661</v>
      </c>
      <c r="E11" s="223">
        <v>23300</v>
      </c>
    </row>
    <row r="12" spans="1:5" ht="15.5" x14ac:dyDescent="0.35">
      <c r="A12" s="236" t="s">
        <v>300</v>
      </c>
      <c r="B12" s="24" t="s">
        <v>304</v>
      </c>
      <c r="C12" s="25">
        <v>518</v>
      </c>
      <c r="D12" s="26">
        <v>1.6199999999999999E-2</v>
      </c>
      <c r="E12" s="223">
        <v>9600</v>
      </c>
    </row>
    <row r="13" spans="1:5" ht="15.5" x14ac:dyDescent="0.35">
      <c r="A13" s="236" t="s">
        <v>300</v>
      </c>
      <c r="B13" s="24" t="s">
        <v>305</v>
      </c>
      <c r="C13" s="25">
        <v>7422</v>
      </c>
      <c r="D13" s="26">
        <v>0.23150000000000001</v>
      </c>
      <c r="E13" s="223">
        <v>1200</v>
      </c>
    </row>
    <row r="14" spans="1:5" ht="15.5" x14ac:dyDescent="0.35">
      <c r="A14" s="23" t="s">
        <v>300</v>
      </c>
      <c r="B14" s="24" t="s">
        <v>306</v>
      </c>
      <c r="C14" s="25">
        <v>96</v>
      </c>
      <c r="D14" s="26">
        <v>3.0000000000000001E-3</v>
      </c>
      <c r="E14" s="223">
        <v>2700</v>
      </c>
    </row>
    <row r="15" spans="1:5" ht="15.5" x14ac:dyDescent="0.35">
      <c r="A15" s="23" t="s">
        <v>300</v>
      </c>
      <c r="B15" s="24" t="s">
        <v>308</v>
      </c>
      <c r="C15" s="25">
        <v>52</v>
      </c>
      <c r="D15" s="26">
        <v>1.6000000000000001E-3</v>
      </c>
      <c r="E15" s="223">
        <v>7800</v>
      </c>
    </row>
    <row r="16" spans="1:5" ht="15.5" x14ac:dyDescent="0.35">
      <c r="A16" s="23" t="s">
        <v>300</v>
      </c>
      <c r="B16" s="24" t="s">
        <v>309</v>
      </c>
      <c r="C16" s="25">
        <v>0</v>
      </c>
      <c r="D16" s="26">
        <v>0</v>
      </c>
      <c r="E16" s="223">
        <v>0</v>
      </c>
    </row>
    <row r="17" spans="1:5" ht="15.75" customHeight="1" x14ac:dyDescent="0.35">
      <c r="A17" s="23" t="s">
        <v>300</v>
      </c>
      <c r="B17" s="24" t="s">
        <v>310</v>
      </c>
      <c r="C17" s="25">
        <v>331</v>
      </c>
      <c r="D17" s="26">
        <v>1.03E-2</v>
      </c>
      <c r="E17" s="223">
        <v>8600</v>
      </c>
    </row>
    <row r="18" spans="1:5" ht="15.5" x14ac:dyDescent="0.35">
      <c r="A18" s="23" t="s">
        <v>300</v>
      </c>
      <c r="B18" s="24" t="s">
        <v>311</v>
      </c>
      <c r="C18" s="25">
        <v>0</v>
      </c>
      <c r="D18" s="26">
        <v>0</v>
      </c>
      <c r="E18" s="223">
        <v>0</v>
      </c>
    </row>
    <row r="19" spans="1:5" ht="15.5" x14ac:dyDescent="0.35">
      <c r="A19" s="28" t="s">
        <v>300</v>
      </c>
      <c r="B19" s="29" t="s">
        <v>312</v>
      </c>
      <c r="C19" s="25">
        <v>0</v>
      </c>
      <c r="D19" s="26">
        <v>0</v>
      </c>
      <c r="E19" s="223">
        <v>0</v>
      </c>
    </row>
    <row r="20" spans="1:5" ht="15" customHeight="1" x14ac:dyDescent="0.35">
      <c r="A20" s="28" t="s">
        <v>300</v>
      </c>
      <c r="B20" s="29" t="s">
        <v>313</v>
      </c>
      <c r="C20" s="25">
        <v>235</v>
      </c>
      <c r="D20" s="26">
        <v>7.3000000000000001E-3</v>
      </c>
      <c r="E20" s="223">
        <v>5100</v>
      </c>
    </row>
    <row r="21" spans="1:5" ht="15.5" x14ac:dyDescent="0.35">
      <c r="A21" s="23" t="s">
        <v>300</v>
      </c>
      <c r="B21" s="24" t="s">
        <v>314</v>
      </c>
      <c r="C21" s="25">
        <v>0</v>
      </c>
      <c r="D21" s="26">
        <v>0</v>
      </c>
      <c r="E21" s="223">
        <v>0</v>
      </c>
    </row>
    <row r="22" spans="1:5" ht="15.5" x14ac:dyDescent="0.35">
      <c r="A22" s="23" t="s">
        <v>300</v>
      </c>
      <c r="B22" s="24" t="s">
        <v>343</v>
      </c>
      <c r="C22" s="25">
        <v>0</v>
      </c>
      <c r="D22" s="84">
        <v>0</v>
      </c>
      <c r="E22" s="75">
        <v>0</v>
      </c>
    </row>
    <row r="23" spans="1:5" ht="16.5" customHeight="1" x14ac:dyDescent="0.35">
      <c r="A23" s="103" t="s">
        <v>315</v>
      </c>
      <c r="B23" s="104" t="s">
        <v>316</v>
      </c>
      <c r="C23" s="114">
        <v>2344</v>
      </c>
      <c r="D23" s="115">
        <v>7.3099999999999998E-2</v>
      </c>
      <c r="E23" s="224">
        <v>13700</v>
      </c>
    </row>
    <row r="24" spans="1:5" ht="15.5" x14ac:dyDescent="0.35">
      <c r="A24" s="23" t="s">
        <v>315</v>
      </c>
      <c r="B24" s="24" t="s">
        <v>317</v>
      </c>
      <c r="C24" s="25">
        <v>1592</v>
      </c>
      <c r="D24" s="26">
        <v>4.9700000000000001E-2</v>
      </c>
      <c r="E24" s="223">
        <v>17300</v>
      </c>
    </row>
    <row r="25" spans="1:5" ht="15.5" x14ac:dyDescent="0.35">
      <c r="A25" s="23" t="s">
        <v>315</v>
      </c>
      <c r="B25" s="24" t="s">
        <v>318</v>
      </c>
      <c r="C25" s="25">
        <v>121</v>
      </c>
      <c r="D25" s="26">
        <v>3.8E-3</v>
      </c>
      <c r="E25" s="223">
        <v>10500</v>
      </c>
    </row>
    <row r="26" spans="1:5" ht="15.5" x14ac:dyDescent="0.35">
      <c r="A26" s="23" t="s">
        <v>315</v>
      </c>
      <c r="B26" s="24" t="s">
        <v>319</v>
      </c>
      <c r="C26" s="25">
        <v>0</v>
      </c>
      <c r="D26" s="26">
        <v>0</v>
      </c>
      <c r="E26" s="223">
        <v>0</v>
      </c>
    </row>
    <row r="27" spans="1:5" ht="15" customHeight="1" x14ac:dyDescent="0.35">
      <c r="A27" s="23" t="s">
        <v>315</v>
      </c>
      <c r="B27" s="24" t="s">
        <v>320</v>
      </c>
      <c r="C27" s="25">
        <v>0</v>
      </c>
      <c r="D27" s="26">
        <v>0</v>
      </c>
      <c r="E27" s="223">
        <v>0</v>
      </c>
    </row>
    <row r="28" spans="1:5" ht="15" customHeight="1" x14ac:dyDescent="0.35">
      <c r="A28" s="23" t="s">
        <v>315</v>
      </c>
      <c r="B28" s="24" t="s">
        <v>321</v>
      </c>
      <c r="C28" s="25">
        <v>0</v>
      </c>
      <c r="D28" s="26">
        <v>0</v>
      </c>
      <c r="E28" s="223">
        <v>0</v>
      </c>
    </row>
    <row r="29" spans="1:5" ht="15.5" x14ac:dyDescent="0.35">
      <c r="A29" s="23" t="s">
        <v>315</v>
      </c>
      <c r="B29" s="24" t="s">
        <v>322</v>
      </c>
      <c r="C29" s="25">
        <v>631</v>
      </c>
      <c r="D29" s="26">
        <v>1.9699999999999999E-2</v>
      </c>
      <c r="E29" s="223">
        <v>5100</v>
      </c>
    </row>
    <row r="30" spans="1:5" ht="15.5" x14ac:dyDescent="0.35">
      <c r="A30" s="107" t="s">
        <v>323</v>
      </c>
      <c r="B30" s="108" t="s">
        <v>324</v>
      </c>
      <c r="C30" s="105">
        <v>900</v>
      </c>
      <c r="D30" s="101">
        <v>2.81E-2</v>
      </c>
      <c r="E30" s="222">
        <v>1300</v>
      </c>
    </row>
    <row r="31" spans="1:5" ht="15.5" x14ac:dyDescent="0.35">
      <c r="A31" s="23" t="s">
        <v>323</v>
      </c>
      <c r="B31" s="24" t="s">
        <v>323</v>
      </c>
      <c r="C31" s="25">
        <v>597</v>
      </c>
      <c r="D31" s="26">
        <v>1.8599999999999998E-2</v>
      </c>
      <c r="E31" s="223">
        <v>1100</v>
      </c>
    </row>
    <row r="32" spans="1:5" ht="19.5" customHeight="1" x14ac:dyDescent="0.35">
      <c r="A32" s="23" t="s">
        <v>323</v>
      </c>
      <c r="B32" s="24" t="s">
        <v>325</v>
      </c>
      <c r="C32" s="25">
        <v>303</v>
      </c>
      <c r="D32" s="26">
        <v>9.4999999999999998E-3</v>
      </c>
      <c r="E32" s="223">
        <v>1800</v>
      </c>
    </row>
    <row r="33" spans="1:6" ht="15.5" x14ac:dyDescent="0.35">
      <c r="A33" s="23" t="s">
        <v>323</v>
      </c>
      <c r="B33" s="24" t="s">
        <v>326</v>
      </c>
      <c r="C33" s="25">
        <v>0</v>
      </c>
      <c r="D33" s="26">
        <v>0</v>
      </c>
      <c r="E33" s="223">
        <v>0</v>
      </c>
    </row>
    <row r="34" spans="1:6" ht="15.5" x14ac:dyDescent="0.35">
      <c r="A34" s="107" t="s">
        <v>327</v>
      </c>
      <c r="B34" s="108" t="s">
        <v>328</v>
      </c>
      <c r="C34" s="105">
        <v>4628</v>
      </c>
      <c r="D34" s="101">
        <v>0.14430000000000001</v>
      </c>
      <c r="E34" s="222">
        <v>4400</v>
      </c>
    </row>
    <row r="35" spans="1:6" ht="15.75" customHeight="1" x14ac:dyDescent="0.35">
      <c r="A35" s="23" t="s">
        <v>327</v>
      </c>
      <c r="B35" s="24" t="s">
        <v>329</v>
      </c>
      <c r="C35" s="25">
        <v>2546</v>
      </c>
      <c r="D35" s="26">
        <v>7.9399999999999998E-2</v>
      </c>
      <c r="E35" s="223">
        <v>6300</v>
      </c>
    </row>
    <row r="36" spans="1:6" ht="18.75" customHeight="1" x14ac:dyDescent="0.35">
      <c r="A36" s="23" t="s">
        <v>327</v>
      </c>
      <c r="B36" s="24" t="s">
        <v>330</v>
      </c>
      <c r="C36" s="25">
        <v>193</v>
      </c>
      <c r="D36" s="26">
        <v>6.0000000000000001E-3</v>
      </c>
      <c r="E36" s="223" t="s">
        <v>331</v>
      </c>
    </row>
    <row r="37" spans="1:6" ht="19.5" customHeight="1" x14ac:dyDescent="0.35">
      <c r="A37" s="30" t="s">
        <v>327</v>
      </c>
      <c r="B37" s="31" t="s">
        <v>332</v>
      </c>
      <c r="C37" s="25">
        <v>1737</v>
      </c>
      <c r="D37" s="26">
        <v>5.4199999999999998E-2</v>
      </c>
      <c r="E37" s="223">
        <v>2100</v>
      </c>
    </row>
    <row r="38" spans="1:6" ht="15.5" x14ac:dyDescent="0.35">
      <c r="A38" s="30" t="s">
        <v>327</v>
      </c>
      <c r="B38" s="31" t="s">
        <v>333</v>
      </c>
      <c r="C38" s="25">
        <v>152</v>
      </c>
      <c r="D38" s="26">
        <v>4.7000000000000002E-3</v>
      </c>
      <c r="E38" s="223">
        <v>5100</v>
      </c>
    </row>
    <row r="39" spans="1:6" ht="15.5" x14ac:dyDescent="0.35">
      <c r="A39" s="107" t="s">
        <v>334</v>
      </c>
      <c r="B39" s="109" t="s">
        <v>335</v>
      </c>
      <c r="C39" s="105">
        <v>6438</v>
      </c>
      <c r="D39" s="101">
        <v>0.20080000000000001</v>
      </c>
      <c r="E39" s="222">
        <v>6300</v>
      </c>
    </row>
    <row r="40" spans="1:6" ht="19.5" customHeight="1" x14ac:dyDescent="0.35">
      <c r="A40" s="23" t="s">
        <v>334</v>
      </c>
      <c r="B40" s="24" t="s">
        <v>336</v>
      </c>
      <c r="C40" s="25">
        <v>5302</v>
      </c>
      <c r="D40" s="26">
        <v>0.16539999999999999</v>
      </c>
      <c r="E40" s="223">
        <v>7500</v>
      </c>
    </row>
    <row r="41" spans="1:6" ht="15.5" x14ac:dyDescent="0.35">
      <c r="A41" s="23" t="s">
        <v>334</v>
      </c>
      <c r="B41" s="24" t="s">
        <v>337</v>
      </c>
      <c r="C41" s="25">
        <v>1136</v>
      </c>
      <c r="D41" s="26">
        <v>3.5400000000000001E-2</v>
      </c>
      <c r="E41" s="223">
        <v>500</v>
      </c>
    </row>
    <row r="42" spans="1:6" ht="23.25" customHeight="1" x14ac:dyDescent="0.35">
      <c r="A42" s="110" t="s">
        <v>284</v>
      </c>
      <c r="B42" s="110" t="s">
        <v>338</v>
      </c>
      <c r="C42" s="111">
        <v>32063</v>
      </c>
      <c r="D42" s="112">
        <v>1</v>
      </c>
      <c r="E42" s="225">
        <v>7800</v>
      </c>
    </row>
    <row r="43" spans="1:6" ht="15.5" x14ac:dyDescent="0.35">
      <c r="A43" s="15"/>
      <c r="B43" s="34"/>
      <c r="C43" s="1"/>
      <c r="F43" s="33"/>
    </row>
    <row r="44" spans="1:6" ht="12.75" customHeight="1" x14ac:dyDescent="0.35">
      <c r="A44" s="17"/>
      <c r="B44" s="35"/>
      <c r="C44" s="33"/>
      <c r="D44" s="36"/>
      <c r="E44" s="36"/>
    </row>
    <row r="45" spans="1:6" x14ac:dyDescent="0.3">
      <c r="A45" s="15" t="s">
        <v>285</v>
      </c>
      <c r="B45" s="16">
        <f>Cover_sheet!B25</f>
        <v>45771</v>
      </c>
      <c r="D45" s="36"/>
      <c r="E45" s="36"/>
    </row>
    <row r="46" spans="1:6" x14ac:dyDescent="0.3">
      <c r="A46" s="15" t="s">
        <v>286</v>
      </c>
      <c r="B46" s="16">
        <f>Cover_sheet!B26</f>
        <v>45806</v>
      </c>
    </row>
    <row r="49" spans="4:5" x14ac:dyDescent="0.3">
      <c r="D49" s="18"/>
      <c r="E49" s="18"/>
    </row>
  </sheetData>
  <phoneticPr fontId="24" type="noConversion"/>
  <pageMargins left="0.23622047244094491" right="0.23622047244094491" top="0.74803149606299213" bottom="0.74803149606299213" header="0.31496062992125984" footer="0.31496062992125984"/>
  <pageSetup paperSize="9" scale="65" fitToHeight="2" orientation="portrait" verticalDpi="4"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A6334-D694-457D-A4B2-7EBC55AE4E2F}">
  <sheetPr>
    <tabColor rgb="FFDCE6F1"/>
    <pageSetUpPr fitToPage="1"/>
  </sheetPr>
  <dimension ref="A1:E49"/>
  <sheetViews>
    <sheetView showGridLines="0" zoomScaleNormal="100" workbookViewId="0">
      <pane ySplit="8" topLeftCell="A9" activePane="bottomLeft" state="frozen"/>
      <selection activeCell="B28" sqref="B28"/>
      <selection pane="bottomLeft" activeCell="A9" sqref="A9"/>
    </sheetView>
  </sheetViews>
  <sheetFormatPr defaultColWidth="9" defaultRowHeight="14" x14ac:dyDescent="0.3"/>
  <cols>
    <col min="1" max="1" width="31.54296875" style="1" customWidth="1"/>
    <col min="2" max="2" width="47.453125" style="1" customWidth="1"/>
    <col min="3" max="3" width="21.453125" style="37" customWidth="1"/>
    <col min="4" max="4" width="20.26953125" style="1" customWidth="1"/>
    <col min="5" max="5" width="25.54296875" style="1" customWidth="1"/>
    <col min="6" max="16384" width="9" style="1"/>
  </cols>
  <sheetData>
    <row r="1" spans="1:5" s="4" customFormat="1" ht="28" x14ac:dyDescent="0.35">
      <c r="A1" s="3" t="s">
        <v>344</v>
      </c>
      <c r="C1" s="19"/>
    </row>
    <row r="2" spans="1:5" s="7" customFormat="1" ht="15.5" x14ac:dyDescent="0.35">
      <c r="A2" s="5" t="s">
        <v>345</v>
      </c>
      <c r="B2" s="6"/>
      <c r="C2" s="6"/>
      <c r="D2" s="6"/>
      <c r="E2" s="6"/>
    </row>
    <row r="3" spans="1:5" s="7" customFormat="1" ht="15.5" x14ac:dyDescent="0.35">
      <c r="A3" s="5" t="s">
        <v>241</v>
      </c>
      <c r="B3" s="8"/>
      <c r="C3" s="9"/>
      <c r="D3" s="9"/>
      <c r="E3" s="9"/>
    </row>
    <row r="4" spans="1:5" s="7" customFormat="1" ht="15.5" x14ac:dyDescent="0.35">
      <c r="A4" s="5" t="s">
        <v>242</v>
      </c>
      <c r="B4" s="8"/>
      <c r="C4" s="9"/>
      <c r="D4" s="9"/>
      <c r="E4" s="9"/>
    </row>
    <row r="5" spans="1:5" s="7" customFormat="1" ht="15.5" x14ac:dyDescent="0.35">
      <c r="A5" s="119" t="s">
        <v>243</v>
      </c>
      <c r="B5" s="8"/>
      <c r="C5" s="9"/>
      <c r="D5" s="9"/>
      <c r="E5" s="9"/>
    </row>
    <row r="6" spans="1:5" s="7" customFormat="1" ht="18" x14ac:dyDescent="0.4">
      <c r="A6" s="122"/>
      <c r="B6" s="8"/>
      <c r="C6" s="8"/>
      <c r="D6" s="8"/>
      <c r="E6" s="8"/>
    </row>
    <row r="7" spans="1:5" s="7" customFormat="1" ht="18" x14ac:dyDescent="0.4">
      <c r="A7" s="122"/>
      <c r="B7" s="8"/>
      <c r="C7" s="8"/>
      <c r="D7" s="8"/>
      <c r="E7" s="8"/>
    </row>
    <row r="8" spans="1:5" ht="66" customHeight="1" x14ac:dyDescent="0.3">
      <c r="A8" s="235" t="s">
        <v>295</v>
      </c>
      <c r="B8" s="20" t="s">
        <v>346</v>
      </c>
      <c r="C8" s="21" t="s">
        <v>342</v>
      </c>
      <c r="D8" s="22" t="s">
        <v>298</v>
      </c>
      <c r="E8" s="285" t="s">
        <v>299</v>
      </c>
    </row>
    <row r="9" spans="1:5" ht="19.5" customHeight="1" x14ac:dyDescent="0.35">
      <c r="A9" s="244" t="s">
        <v>300</v>
      </c>
      <c r="B9" s="99" t="s">
        <v>301</v>
      </c>
      <c r="C9" s="100">
        <v>612</v>
      </c>
      <c r="D9" s="101">
        <v>0.40239999999999998</v>
      </c>
      <c r="E9" s="222">
        <v>5100</v>
      </c>
    </row>
    <row r="10" spans="1:5" ht="15.5" x14ac:dyDescent="0.35">
      <c r="A10" s="236" t="s">
        <v>300</v>
      </c>
      <c r="B10" s="24" t="s">
        <v>302</v>
      </c>
      <c r="C10" s="25">
        <v>88</v>
      </c>
      <c r="D10" s="26">
        <v>5.79E-2</v>
      </c>
      <c r="E10" s="223">
        <v>3100</v>
      </c>
    </row>
    <row r="11" spans="1:5" ht="15.5" x14ac:dyDescent="0.35">
      <c r="A11" s="236" t="s">
        <v>300</v>
      </c>
      <c r="B11" s="24" t="s">
        <v>303</v>
      </c>
      <c r="C11" s="25">
        <v>122</v>
      </c>
      <c r="D11" s="26">
        <v>8.0199999999999994E-2</v>
      </c>
      <c r="E11" s="223">
        <v>18600</v>
      </c>
    </row>
    <row r="12" spans="1:5" ht="15.5" x14ac:dyDescent="0.35">
      <c r="A12" s="236" t="s">
        <v>300</v>
      </c>
      <c r="B12" s="24" t="s">
        <v>304</v>
      </c>
      <c r="C12" s="25">
        <v>8</v>
      </c>
      <c r="D12" s="26">
        <v>5.3E-3</v>
      </c>
      <c r="E12" s="223">
        <v>5300</v>
      </c>
    </row>
    <row r="13" spans="1:5" ht="15.5" x14ac:dyDescent="0.35">
      <c r="A13" s="236" t="s">
        <v>300</v>
      </c>
      <c r="B13" s="24" t="s">
        <v>305</v>
      </c>
      <c r="C13" s="25">
        <v>388</v>
      </c>
      <c r="D13" s="26">
        <v>0.25509999999999999</v>
      </c>
      <c r="E13" s="223">
        <v>1300</v>
      </c>
    </row>
    <row r="14" spans="1:5" ht="15.5" x14ac:dyDescent="0.35">
      <c r="A14" s="23" t="s">
        <v>300</v>
      </c>
      <c r="B14" s="24" t="s">
        <v>306</v>
      </c>
      <c r="C14" s="25">
        <v>0</v>
      </c>
      <c r="D14" s="26">
        <v>0</v>
      </c>
      <c r="E14" s="223">
        <v>0</v>
      </c>
    </row>
    <row r="15" spans="1:5" ht="15.5" x14ac:dyDescent="0.35">
      <c r="A15" s="23" t="s">
        <v>300</v>
      </c>
      <c r="B15" s="24" t="s">
        <v>308</v>
      </c>
      <c r="C15" s="25">
        <v>6</v>
      </c>
      <c r="D15" s="26">
        <v>3.8999999999999998E-3</v>
      </c>
      <c r="E15" s="223" t="s">
        <v>331</v>
      </c>
    </row>
    <row r="16" spans="1:5" ht="15.5" x14ac:dyDescent="0.35">
      <c r="A16" s="23" t="s">
        <v>300</v>
      </c>
      <c r="B16" s="24" t="s">
        <v>309</v>
      </c>
      <c r="C16" s="25">
        <v>0</v>
      </c>
      <c r="D16" s="26">
        <v>0</v>
      </c>
      <c r="E16" s="223">
        <v>0</v>
      </c>
    </row>
    <row r="17" spans="1:5" ht="15.75" customHeight="1" x14ac:dyDescent="0.35">
      <c r="A17" s="23" t="s">
        <v>300</v>
      </c>
      <c r="B17" s="24" t="s">
        <v>310</v>
      </c>
      <c r="C17" s="25">
        <v>0</v>
      </c>
      <c r="D17" s="26">
        <v>0</v>
      </c>
      <c r="E17" s="223">
        <v>0</v>
      </c>
    </row>
    <row r="18" spans="1:5" ht="15.5" x14ac:dyDescent="0.35">
      <c r="A18" s="23" t="s">
        <v>300</v>
      </c>
      <c r="B18" s="24" t="s">
        <v>311</v>
      </c>
      <c r="C18" s="25">
        <v>0</v>
      </c>
      <c r="D18" s="26">
        <v>0</v>
      </c>
      <c r="E18" s="223">
        <v>0</v>
      </c>
    </row>
    <row r="19" spans="1:5" ht="15.5" x14ac:dyDescent="0.35">
      <c r="A19" s="28" t="s">
        <v>300</v>
      </c>
      <c r="B19" s="29" t="s">
        <v>312</v>
      </c>
      <c r="C19" s="25">
        <v>0</v>
      </c>
      <c r="D19" s="26">
        <v>0</v>
      </c>
      <c r="E19" s="223">
        <v>0</v>
      </c>
    </row>
    <row r="20" spans="1:5" ht="15" customHeight="1" x14ac:dyDescent="0.35">
      <c r="A20" s="28" t="s">
        <v>300</v>
      </c>
      <c r="B20" s="29" t="s">
        <v>313</v>
      </c>
      <c r="C20" s="25">
        <v>0</v>
      </c>
      <c r="D20" s="26">
        <v>0</v>
      </c>
      <c r="E20" s="223">
        <v>0</v>
      </c>
    </row>
    <row r="21" spans="1:5" ht="15.5" x14ac:dyDescent="0.35">
      <c r="A21" s="23" t="s">
        <v>300</v>
      </c>
      <c r="B21" s="24" t="s">
        <v>314</v>
      </c>
      <c r="C21" s="25">
        <v>0</v>
      </c>
      <c r="D21" s="26">
        <v>0</v>
      </c>
      <c r="E21" s="223">
        <v>0</v>
      </c>
    </row>
    <row r="22" spans="1:5" ht="15.5" x14ac:dyDescent="0.35">
      <c r="A22" s="23" t="s">
        <v>300</v>
      </c>
      <c r="B22" s="24" t="s">
        <v>343</v>
      </c>
      <c r="C22" s="25">
        <v>0</v>
      </c>
      <c r="D22" s="84">
        <v>0</v>
      </c>
      <c r="E22" s="75">
        <v>0</v>
      </c>
    </row>
    <row r="23" spans="1:5" ht="16.5" customHeight="1" x14ac:dyDescent="0.35">
      <c r="A23" s="103" t="s">
        <v>315</v>
      </c>
      <c r="B23" s="104" t="s">
        <v>316</v>
      </c>
      <c r="C23" s="114">
        <v>66</v>
      </c>
      <c r="D23" s="115">
        <v>4.3400000000000001E-2</v>
      </c>
      <c r="E23" s="305">
        <v>14000</v>
      </c>
    </row>
    <row r="24" spans="1:5" ht="15.5" x14ac:dyDescent="0.35">
      <c r="A24" s="23" t="s">
        <v>315</v>
      </c>
      <c r="B24" s="24" t="s">
        <v>317</v>
      </c>
      <c r="C24" s="25">
        <v>53</v>
      </c>
      <c r="D24" s="26">
        <v>3.4799999999999998E-2</v>
      </c>
      <c r="E24" s="223">
        <v>15600</v>
      </c>
    </row>
    <row r="25" spans="1:5" ht="15.5" x14ac:dyDescent="0.35">
      <c r="A25" s="23" t="s">
        <v>315</v>
      </c>
      <c r="B25" s="24" t="s">
        <v>318</v>
      </c>
      <c r="C25" s="25">
        <v>0</v>
      </c>
      <c r="D25" s="26">
        <v>0</v>
      </c>
      <c r="E25" s="223">
        <v>0</v>
      </c>
    </row>
    <row r="26" spans="1:5" ht="15.5" x14ac:dyDescent="0.35">
      <c r="A26" s="23" t="s">
        <v>315</v>
      </c>
      <c r="B26" s="24" t="s">
        <v>319</v>
      </c>
      <c r="C26" s="25">
        <v>0</v>
      </c>
      <c r="D26" s="26">
        <v>0</v>
      </c>
      <c r="E26" s="223">
        <v>0</v>
      </c>
    </row>
    <row r="27" spans="1:5" ht="15" customHeight="1" x14ac:dyDescent="0.35">
      <c r="A27" s="23" t="s">
        <v>315</v>
      </c>
      <c r="B27" s="24" t="s">
        <v>320</v>
      </c>
      <c r="C27" s="25">
        <v>0</v>
      </c>
      <c r="D27" s="26">
        <v>0</v>
      </c>
      <c r="E27" s="223">
        <v>0</v>
      </c>
    </row>
    <row r="28" spans="1:5" ht="15" customHeight="1" x14ac:dyDescent="0.35">
      <c r="A28" s="23" t="s">
        <v>315</v>
      </c>
      <c r="B28" s="24" t="s">
        <v>321</v>
      </c>
      <c r="C28" s="25">
        <v>0</v>
      </c>
      <c r="D28" s="26">
        <v>0</v>
      </c>
      <c r="E28" s="223">
        <v>0</v>
      </c>
    </row>
    <row r="29" spans="1:5" ht="15.5" x14ac:dyDescent="0.35">
      <c r="A29" s="23" t="s">
        <v>315</v>
      </c>
      <c r="B29" s="24" t="s">
        <v>322</v>
      </c>
      <c r="C29" s="25">
        <v>13</v>
      </c>
      <c r="D29" s="26">
        <v>8.5000000000000006E-3</v>
      </c>
      <c r="E29" s="223">
        <v>7700</v>
      </c>
    </row>
    <row r="30" spans="1:5" ht="15.5" x14ac:dyDescent="0.35">
      <c r="A30" s="107" t="s">
        <v>323</v>
      </c>
      <c r="B30" s="108" t="s">
        <v>324</v>
      </c>
      <c r="C30" s="105">
        <v>207</v>
      </c>
      <c r="D30" s="101">
        <v>0.1361</v>
      </c>
      <c r="E30" s="222">
        <v>800</v>
      </c>
    </row>
    <row r="31" spans="1:5" ht="15.5" x14ac:dyDescent="0.35">
      <c r="A31" s="23" t="s">
        <v>323</v>
      </c>
      <c r="B31" s="24" t="s">
        <v>323</v>
      </c>
      <c r="C31" s="25">
        <v>207</v>
      </c>
      <c r="D31" s="26">
        <v>0.1361</v>
      </c>
      <c r="E31" s="223">
        <v>800</v>
      </c>
    </row>
    <row r="32" spans="1:5" ht="19.5" customHeight="1" x14ac:dyDescent="0.35">
      <c r="A32" s="23" t="s">
        <v>323</v>
      </c>
      <c r="B32" s="24" t="s">
        <v>325</v>
      </c>
      <c r="C32" s="25">
        <v>0</v>
      </c>
      <c r="D32" s="26">
        <v>0</v>
      </c>
      <c r="E32" s="223">
        <v>0</v>
      </c>
    </row>
    <row r="33" spans="1:5" ht="15.5" x14ac:dyDescent="0.35">
      <c r="A33" s="23" t="s">
        <v>323</v>
      </c>
      <c r="B33" s="24" t="s">
        <v>326</v>
      </c>
      <c r="C33" s="25">
        <v>0</v>
      </c>
      <c r="D33" s="26">
        <v>0</v>
      </c>
      <c r="E33" s="223">
        <v>0</v>
      </c>
    </row>
    <row r="34" spans="1:5" ht="15.5" x14ac:dyDescent="0.35">
      <c r="A34" s="107" t="s">
        <v>327</v>
      </c>
      <c r="B34" s="108" t="s">
        <v>328</v>
      </c>
      <c r="C34" s="105">
        <v>71</v>
      </c>
      <c r="D34" s="101">
        <v>4.6699999999999998E-2</v>
      </c>
      <c r="E34" s="222">
        <v>5500</v>
      </c>
    </row>
    <row r="35" spans="1:5" ht="15.75" customHeight="1" x14ac:dyDescent="0.35">
      <c r="A35" s="23" t="s">
        <v>327</v>
      </c>
      <c r="B35" s="24" t="s">
        <v>329</v>
      </c>
      <c r="C35" s="25">
        <v>0</v>
      </c>
      <c r="D35" s="26">
        <v>0</v>
      </c>
      <c r="E35" s="223">
        <v>0</v>
      </c>
    </row>
    <row r="36" spans="1:5" ht="18.75" customHeight="1" x14ac:dyDescent="0.35">
      <c r="A36" s="23" t="s">
        <v>327</v>
      </c>
      <c r="B36" s="24" t="s">
        <v>330</v>
      </c>
      <c r="C36" s="25">
        <v>0</v>
      </c>
      <c r="D36" s="26">
        <v>0</v>
      </c>
      <c r="E36" s="223">
        <v>0</v>
      </c>
    </row>
    <row r="37" spans="1:5" ht="19.5" customHeight="1" x14ac:dyDescent="0.35">
      <c r="A37" s="30" t="s">
        <v>327</v>
      </c>
      <c r="B37" s="31" t="s">
        <v>332</v>
      </c>
      <c r="C37" s="25">
        <v>71</v>
      </c>
      <c r="D37" s="26">
        <v>4.6699999999999998E-2</v>
      </c>
      <c r="E37" s="223">
        <v>5500</v>
      </c>
    </row>
    <row r="38" spans="1:5" ht="15.5" x14ac:dyDescent="0.35">
      <c r="A38" s="30" t="s">
        <v>327</v>
      </c>
      <c r="B38" s="31" t="s">
        <v>333</v>
      </c>
      <c r="C38" s="25">
        <v>0</v>
      </c>
      <c r="D38" s="26">
        <v>0</v>
      </c>
      <c r="E38" s="223">
        <v>0</v>
      </c>
    </row>
    <row r="39" spans="1:5" ht="15.5" x14ac:dyDescent="0.35">
      <c r="A39" s="107" t="s">
        <v>334</v>
      </c>
      <c r="B39" s="109" t="s">
        <v>335</v>
      </c>
      <c r="C39" s="105">
        <v>565</v>
      </c>
      <c r="D39" s="101">
        <v>0.3715</v>
      </c>
      <c r="E39" s="222">
        <v>6400</v>
      </c>
    </row>
    <row r="40" spans="1:5" ht="19.5" customHeight="1" x14ac:dyDescent="0.35">
      <c r="A40" s="23" t="s">
        <v>334</v>
      </c>
      <c r="B40" s="24" t="s">
        <v>336</v>
      </c>
      <c r="C40" s="25">
        <v>428</v>
      </c>
      <c r="D40" s="26">
        <v>0.28139999999999998</v>
      </c>
      <c r="E40" s="223">
        <v>8300</v>
      </c>
    </row>
    <row r="41" spans="1:5" ht="15.5" x14ac:dyDescent="0.35">
      <c r="A41" s="23" t="s">
        <v>334</v>
      </c>
      <c r="B41" s="24" t="s">
        <v>337</v>
      </c>
      <c r="C41" s="25">
        <v>137</v>
      </c>
      <c r="D41" s="26">
        <v>9.01E-2</v>
      </c>
      <c r="E41" s="223">
        <v>200</v>
      </c>
    </row>
    <row r="42" spans="1:5" ht="23.25" customHeight="1" x14ac:dyDescent="0.35">
      <c r="A42" s="110" t="s">
        <v>284</v>
      </c>
      <c r="B42" s="110" t="s">
        <v>338</v>
      </c>
      <c r="C42" s="111">
        <v>1521</v>
      </c>
      <c r="D42" s="112">
        <v>1</v>
      </c>
      <c r="E42" s="225">
        <v>5400</v>
      </c>
    </row>
    <row r="43" spans="1:5" ht="15.5" x14ac:dyDescent="0.35">
      <c r="A43" s="15"/>
      <c r="B43" s="34"/>
      <c r="C43" s="1"/>
    </row>
    <row r="44" spans="1:5" ht="12.75" customHeight="1" x14ac:dyDescent="0.35">
      <c r="A44" s="17"/>
      <c r="B44" s="35"/>
      <c r="C44" s="33"/>
      <c r="D44" s="36"/>
      <c r="E44" s="36"/>
    </row>
    <row r="45" spans="1:5" x14ac:dyDescent="0.3">
      <c r="A45" s="15" t="s">
        <v>285</v>
      </c>
      <c r="B45" s="16">
        <f>Cover_sheet!B25</f>
        <v>45771</v>
      </c>
      <c r="D45" s="36"/>
      <c r="E45" s="36"/>
    </row>
    <row r="46" spans="1:5" x14ac:dyDescent="0.3">
      <c r="A46" s="15" t="s">
        <v>286</v>
      </c>
      <c r="B46" s="16">
        <f>Cover_sheet!B26</f>
        <v>45806</v>
      </c>
    </row>
    <row r="49" spans="4:5" x14ac:dyDescent="0.3">
      <c r="D49" s="18"/>
      <c r="E49" s="18"/>
    </row>
  </sheetData>
  <pageMargins left="0.23622047244094491" right="0.23622047244094491" top="0.74803149606299213" bottom="0.74803149606299213" header="0.31496062992125984" footer="0.31496062992125984"/>
  <pageSetup paperSize="9" scale="65" fitToHeight="2" orientation="portrait" verticalDpi="4"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1290A-2FC4-43AF-8772-1E5A4C97E8CC}">
  <sheetPr codeName="Sheet20">
    <tabColor theme="4" tint="0.79998168889431442"/>
    <pageSetUpPr fitToPage="1"/>
  </sheetPr>
  <dimension ref="A1:I46"/>
  <sheetViews>
    <sheetView zoomScaleNormal="100" workbookViewId="0">
      <pane xSplit="2" ySplit="8" topLeftCell="C9" activePane="bottomRight" state="frozen"/>
      <selection activeCell="B28" sqref="B28"/>
      <selection pane="topRight" activeCell="B28" sqref="B28"/>
      <selection pane="bottomLeft" activeCell="B28" sqref="B28"/>
      <selection pane="bottomRight" activeCell="C9" sqref="C9"/>
    </sheetView>
  </sheetViews>
  <sheetFormatPr defaultColWidth="9" defaultRowHeight="12.5" x14ac:dyDescent="0.25"/>
  <cols>
    <col min="1" max="1" width="24.7265625" style="118" customWidth="1"/>
    <col min="2" max="2" width="49.7265625" style="118" customWidth="1"/>
    <col min="3" max="3" width="19.54296875" style="118" customWidth="1"/>
    <col min="4" max="4" width="16.7265625" style="118" customWidth="1"/>
    <col min="5" max="5" width="15" style="118" customWidth="1"/>
    <col min="6" max="9" width="15.7265625" style="118" customWidth="1"/>
    <col min="10" max="10" width="26.54296875" style="118" customWidth="1"/>
    <col min="11" max="16384" width="9" style="118"/>
  </cols>
  <sheetData>
    <row r="1" spans="1:9" ht="28" x14ac:dyDescent="0.6">
      <c r="A1" s="116" t="s">
        <v>347</v>
      </c>
      <c r="B1" s="117"/>
      <c r="C1" s="117"/>
      <c r="D1" s="117"/>
      <c r="E1" s="117"/>
      <c r="F1" s="117"/>
      <c r="G1" s="117"/>
      <c r="H1" s="117"/>
      <c r="I1" s="117"/>
    </row>
    <row r="2" spans="1:9" ht="15.5" x14ac:dyDescent="0.35">
      <c r="A2" s="119" t="s">
        <v>348</v>
      </c>
      <c r="B2" s="117"/>
      <c r="C2" s="117"/>
      <c r="D2" s="117"/>
      <c r="E2" s="117"/>
      <c r="F2" s="117"/>
      <c r="G2" s="117"/>
      <c r="H2" s="117"/>
      <c r="I2" s="117"/>
    </row>
    <row r="3" spans="1:9" ht="15.5" x14ac:dyDescent="0.35">
      <c r="A3" s="119" t="s">
        <v>241</v>
      </c>
      <c r="B3" s="120"/>
      <c r="C3" s="120"/>
      <c r="D3" s="120"/>
      <c r="E3" s="121"/>
      <c r="F3" s="121"/>
      <c r="G3" s="121"/>
      <c r="H3" s="121"/>
      <c r="I3" s="121"/>
    </row>
    <row r="4" spans="1:9" ht="15.5" x14ac:dyDescent="0.35">
      <c r="A4" s="119" t="s">
        <v>242</v>
      </c>
      <c r="B4" s="120"/>
      <c r="C4" s="120"/>
      <c r="D4" s="120"/>
      <c r="E4" s="121"/>
      <c r="F4" s="121"/>
      <c r="G4" s="121"/>
      <c r="H4" s="121"/>
      <c r="I4" s="121"/>
    </row>
    <row r="5" spans="1:9" ht="15.5" x14ac:dyDescent="0.35">
      <c r="A5" s="119" t="s">
        <v>243</v>
      </c>
      <c r="B5" s="120"/>
      <c r="C5" s="120"/>
      <c r="D5" s="120"/>
      <c r="E5" s="121"/>
      <c r="F5" s="121"/>
      <c r="G5" s="121"/>
      <c r="H5" s="121"/>
      <c r="I5" s="121"/>
    </row>
    <row r="6" spans="1:9" ht="18" x14ac:dyDescent="0.4">
      <c r="A6" s="122"/>
      <c r="B6" s="120"/>
      <c r="C6" s="120"/>
      <c r="D6" s="120"/>
      <c r="E6" s="120"/>
      <c r="F6" s="120"/>
      <c r="G6" s="120"/>
      <c r="H6" s="120"/>
      <c r="I6" s="120"/>
    </row>
    <row r="7" spans="1:9" ht="15.5" x14ac:dyDescent="0.35">
      <c r="A7" s="123"/>
      <c r="B7" s="124"/>
      <c r="C7" s="125" t="s">
        <v>349</v>
      </c>
      <c r="D7" s="126"/>
      <c r="E7" s="126"/>
      <c r="F7" s="126"/>
      <c r="G7" s="126"/>
      <c r="H7" s="127"/>
    </row>
    <row r="8" spans="1:9" ht="46.5" x14ac:dyDescent="0.35">
      <c r="A8" s="128" t="s">
        <v>295</v>
      </c>
      <c r="B8" s="129" t="s">
        <v>296</v>
      </c>
      <c r="C8" s="130" t="s">
        <v>350</v>
      </c>
      <c r="D8" s="131" t="s">
        <v>351</v>
      </c>
      <c r="E8" s="132" t="s">
        <v>352</v>
      </c>
      <c r="F8" s="131" t="s">
        <v>353</v>
      </c>
      <c r="G8" s="133" t="s">
        <v>354</v>
      </c>
      <c r="H8" s="134" t="s">
        <v>355</v>
      </c>
    </row>
    <row r="9" spans="1:9" ht="15.5" x14ac:dyDescent="0.35">
      <c r="A9" s="182" t="s">
        <v>300</v>
      </c>
      <c r="B9" s="182" t="s">
        <v>301</v>
      </c>
      <c r="C9" s="183">
        <v>3646</v>
      </c>
      <c r="D9" s="184">
        <v>11765</v>
      </c>
      <c r="E9" s="184">
        <v>3176</v>
      </c>
      <c r="F9" s="184">
        <v>29</v>
      </c>
      <c r="G9" s="185">
        <v>0</v>
      </c>
      <c r="H9" s="186">
        <v>18616</v>
      </c>
    </row>
    <row r="10" spans="1:9" ht="15.5" x14ac:dyDescent="0.35">
      <c r="A10" s="135" t="s">
        <v>300</v>
      </c>
      <c r="B10" s="135" t="s">
        <v>302</v>
      </c>
      <c r="C10" s="136">
        <v>859</v>
      </c>
      <c r="D10" s="137">
        <v>1742</v>
      </c>
      <c r="E10" s="137">
        <v>688</v>
      </c>
      <c r="F10" s="137">
        <v>18</v>
      </c>
      <c r="G10" s="138">
        <v>0</v>
      </c>
      <c r="H10" s="139">
        <v>3307</v>
      </c>
    </row>
    <row r="11" spans="1:9" ht="15.5" x14ac:dyDescent="0.35">
      <c r="A11" s="135" t="s">
        <v>300</v>
      </c>
      <c r="B11" s="135" t="s">
        <v>303</v>
      </c>
      <c r="C11" s="136">
        <v>1000</v>
      </c>
      <c r="D11" s="137">
        <v>3976</v>
      </c>
      <c r="E11" s="137">
        <v>1807</v>
      </c>
      <c r="F11" s="137">
        <v>0</v>
      </c>
      <c r="G11" s="138">
        <v>0</v>
      </c>
      <c r="H11" s="139">
        <v>6783</v>
      </c>
    </row>
    <row r="12" spans="1:9" ht="15.5" x14ac:dyDescent="0.35">
      <c r="A12" s="135" t="s">
        <v>300</v>
      </c>
      <c r="B12" s="135" t="s">
        <v>304</v>
      </c>
      <c r="C12" s="136">
        <v>17</v>
      </c>
      <c r="D12" s="137">
        <v>378</v>
      </c>
      <c r="E12" s="137">
        <v>316</v>
      </c>
      <c r="F12" s="137">
        <v>2</v>
      </c>
      <c r="G12" s="138">
        <v>0</v>
      </c>
      <c r="H12" s="139">
        <v>713</v>
      </c>
    </row>
    <row r="13" spans="1:9" ht="15.5" x14ac:dyDescent="0.35">
      <c r="A13" s="135" t="s">
        <v>300</v>
      </c>
      <c r="B13" s="135" t="s">
        <v>305</v>
      </c>
      <c r="C13" s="136">
        <v>1613</v>
      </c>
      <c r="D13" s="137">
        <v>5505</v>
      </c>
      <c r="E13" s="137">
        <v>284</v>
      </c>
      <c r="F13" s="137">
        <v>8</v>
      </c>
      <c r="G13" s="138">
        <v>0</v>
      </c>
      <c r="H13" s="139">
        <v>7410</v>
      </c>
    </row>
    <row r="14" spans="1:9" ht="15.5" x14ac:dyDescent="0.35">
      <c r="A14" s="135" t="s">
        <v>300</v>
      </c>
      <c r="B14" s="135" t="s">
        <v>306</v>
      </c>
      <c r="C14" s="136">
        <v>0</v>
      </c>
      <c r="D14" s="137">
        <v>0</v>
      </c>
      <c r="E14" s="137">
        <v>3</v>
      </c>
      <c r="F14" s="137">
        <v>0</v>
      </c>
      <c r="G14" s="138">
        <v>0</v>
      </c>
      <c r="H14" s="139">
        <v>3</v>
      </c>
    </row>
    <row r="15" spans="1:9" ht="15.5" x14ac:dyDescent="0.35">
      <c r="A15" s="135" t="s">
        <v>300</v>
      </c>
      <c r="B15" s="135" t="s">
        <v>308</v>
      </c>
      <c r="C15" s="136">
        <v>70</v>
      </c>
      <c r="D15" s="137">
        <v>5</v>
      </c>
      <c r="E15" s="137">
        <v>67</v>
      </c>
      <c r="F15" s="137">
        <v>0</v>
      </c>
      <c r="G15" s="138">
        <v>0</v>
      </c>
      <c r="H15" s="139">
        <v>142</v>
      </c>
    </row>
    <row r="16" spans="1:9" ht="15.5" x14ac:dyDescent="0.35">
      <c r="A16" s="135" t="s">
        <v>300</v>
      </c>
      <c r="B16" s="135" t="s">
        <v>309</v>
      </c>
      <c r="C16" s="136">
        <v>0</v>
      </c>
      <c r="D16" s="137">
        <v>1</v>
      </c>
      <c r="E16" s="137">
        <v>0</v>
      </c>
      <c r="F16" s="137">
        <v>0</v>
      </c>
      <c r="G16" s="138">
        <v>0</v>
      </c>
      <c r="H16" s="139">
        <v>1</v>
      </c>
    </row>
    <row r="17" spans="1:8" ht="15.5" x14ac:dyDescent="0.35">
      <c r="A17" s="135" t="s">
        <v>300</v>
      </c>
      <c r="B17" s="135" t="s">
        <v>310</v>
      </c>
      <c r="C17" s="136">
        <v>1</v>
      </c>
      <c r="D17" s="137">
        <v>39</v>
      </c>
      <c r="E17" s="137">
        <v>3</v>
      </c>
      <c r="F17" s="137">
        <v>1</v>
      </c>
      <c r="G17" s="138">
        <v>0</v>
      </c>
      <c r="H17" s="139">
        <v>44</v>
      </c>
    </row>
    <row r="18" spans="1:8" ht="15.5" x14ac:dyDescent="0.35">
      <c r="A18" s="135" t="s">
        <v>300</v>
      </c>
      <c r="B18" s="135" t="s">
        <v>311</v>
      </c>
      <c r="C18" s="136">
        <v>0</v>
      </c>
      <c r="D18" s="137">
        <v>0</v>
      </c>
      <c r="E18" s="137">
        <v>0</v>
      </c>
      <c r="F18" s="137">
        <v>0</v>
      </c>
      <c r="G18" s="138">
        <v>0</v>
      </c>
      <c r="H18" s="139">
        <v>0</v>
      </c>
    </row>
    <row r="19" spans="1:8" ht="15.5" x14ac:dyDescent="0.35">
      <c r="A19" s="135" t="s">
        <v>300</v>
      </c>
      <c r="B19" s="135" t="s">
        <v>312</v>
      </c>
      <c r="C19" s="136">
        <v>12</v>
      </c>
      <c r="D19" s="137">
        <v>17</v>
      </c>
      <c r="E19" s="137">
        <v>0</v>
      </c>
      <c r="F19" s="137">
        <v>0</v>
      </c>
      <c r="G19" s="138">
        <v>0</v>
      </c>
      <c r="H19" s="139">
        <v>29</v>
      </c>
    </row>
    <row r="20" spans="1:8" ht="15.5" x14ac:dyDescent="0.35">
      <c r="A20" s="135" t="s">
        <v>300</v>
      </c>
      <c r="B20" s="135" t="s">
        <v>313</v>
      </c>
      <c r="C20" s="136">
        <v>74</v>
      </c>
      <c r="D20" s="137">
        <v>102</v>
      </c>
      <c r="E20" s="137">
        <v>8</v>
      </c>
      <c r="F20" s="137">
        <v>0</v>
      </c>
      <c r="G20" s="138">
        <v>0</v>
      </c>
      <c r="H20" s="139">
        <v>184</v>
      </c>
    </row>
    <row r="21" spans="1:8" ht="15.5" x14ac:dyDescent="0.35">
      <c r="A21" s="135" t="s">
        <v>300</v>
      </c>
      <c r="B21" s="135" t="s">
        <v>314</v>
      </c>
      <c r="C21" s="136">
        <v>0</v>
      </c>
      <c r="D21" s="137">
        <v>0</v>
      </c>
      <c r="E21" s="137">
        <v>0</v>
      </c>
      <c r="F21" s="137">
        <v>0</v>
      </c>
      <c r="G21" s="138">
        <v>0</v>
      </c>
      <c r="H21" s="139">
        <v>0</v>
      </c>
    </row>
    <row r="22" spans="1:8" ht="15.5" x14ac:dyDescent="0.35">
      <c r="A22" s="182" t="s">
        <v>315</v>
      </c>
      <c r="B22" s="182" t="s">
        <v>316</v>
      </c>
      <c r="C22" s="187">
        <v>379</v>
      </c>
      <c r="D22" s="187">
        <v>250</v>
      </c>
      <c r="E22" s="187">
        <v>715</v>
      </c>
      <c r="F22" s="187">
        <v>0</v>
      </c>
      <c r="G22" s="188">
        <v>0</v>
      </c>
      <c r="H22" s="189">
        <v>1344</v>
      </c>
    </row>
    <row r="23" spans="1:8" ht="15.5" x14ac:dyDescent="0.35">
      <c r="A23" s="135" t="s">
        <v>315</v>
      </c>
      <c r="B23" s="135" t="s">
        <v>317</v>
      </c>
      <c r="C23" s="136">
        <v>238</v>
      </c>
      <c r="D23" s="137">
        <v>161</v>
      </c>
      <c r="E23" s="137">
        <v>3</v>
      </c>
      <c r="F23" s="137">
        <v>0</v>
      </c>
      <c r="G23" s="138">
        <v>0</v>
      </c>
      <c r="H23" s="139">
        <v>402</v>
      </c>
    </row>
    <row r="24" spans="1:8" ht="15.5" x14ac:dyDescent="0.35">
      <c r="A24" s="135" t="s">
        <v>315</v>
      </c>
      <c r="B24" s="135" t="s">
        <v>318</v>
      </c>
      <c r="C24" s="136">
        <v>2</v>
      </c>
      <c r="D24" s="137">
        <v>0</v>
      </c>
      <c r="E24" s="137">
        <v>328</v>
      </c>
      <c r="F24" s="137">
        <v>0</v>
      </c>
      <c r="G24" s="138">
        <v>0</v>
      </c>
      <c r="H24" s="139">
        <v>330</v>
      </c>
    </row>
    <row r="25" spans="1:8" ht="15.5" x14ac:dyDescent="0.35">
      <c r="A25" s="135" t="s">
        <v>315</v>
      </c>
      <c r="B25" s="135" t="s">
        <v>319</v>
      </c>
      <c r="C25" s="136">
        <v>0</v>
      </c>
      <c r="D25" s="137">
        <v>0</v>
      </c>
      <c r="E25" s="137">
        <v>0</v>
      </c>
      <c r="F25" s="137">
        <v>0</v>
      </c>
      <c r="G25" s="138">
        <v>0</v>
      </c>
      <c r="H25" s="139">
        <v>0</v>
      </c>
    </row>
    <row r="26" spans="1:8" ht="15.5" x14ac:dyDescent="0.35">
      <c r="A26" s="135" t="s">
        <v>315</v>
      </c>
      <c r="B26" s="135" t="s">
        <v>320</v>
      </c>
      <c r="C26" s="136">
        <v>0</v>
      </c>
      <c r="D26" s="137">
        <v>0</v>
      </c>
      <c r="E26" s="137">
        <v>0</v>
      </c>
      <c r="F26" s="137">
        <v>0</v>
      </c>
      <c r="G26" s="138">
        <v>0</v>
      </c>
      <c r="H26" s="139">
        <v>0</v>
      </c>
    </row>
    <row r="27" spans="1:8" ht="15.5" x14ac:dyDescent="0.35">
      <c r="A27" s="135" t="s">
        <v>315</v>
      </c>
      <c r="B27" s="135" t="s">
        <v>321</v>
      </c>
      <c r="C27" s="136">
        <v>0</v>
      </c>
      <c r="D27" s="137">
        <v>0</v>
      </c>
      <c r="E27" s="137">
        <v>0</v>
      </c>
      <c r="F27" s="137">
        <v>0</v>
      </c>
      <c r="G27" s="138">
        <v>0</v>
      </c>
      <c r="H27" s="139">
        <v>0</v>
      </c>
    </row>
    <row r="28" spans="1:8" ht="15.5" x14ac:dyDescent="0.35">
      <c r="A28" s="135" t="s">
        <v>315</v>
      </c>
      <c r="B28" s="135" t="s">
        <v>322</v>
      </c>
      <c r="C28" s="136">
        <v>139</v>
      </c>
      <c r="D28" s="137">
        <v>89</v>
      </c>
      <c r="E28" s="137">
        <v>384</v>
      </c>
      <c r="F28" s="137">
        <v>0</v>
      </c>
      <c r="G28" s="138">
        <v>0</v>
      </c>
      <c r="H28" s="139">
        <v>612</v>
      </c>
    </row>
    <row r="29" spans="1:8" ht="15.5" x14ac:dyDescent="0.35">
      <c r="A29" s="182" t="s">
        <v>323</v>
      </c>
      <c r="B29" s="182" t="s">
        <v>324</v>
      </c>
      <c r="C29" s="187">
        <v>68</v>
      </c>
      <c r="D29" s="187">
        <v>283</v>
      </c>
      <c r="E29" s="187">
        <v>150</v>
      </c>
      <c r="F29" s="187">
        <v>2</v>
      </c>
      <c r="G29" s="188">
        <v>9</v>
      </c>
      <c r="H29" s="189">
        <v>512</v>
      </c>
    </row>
    <row r="30" spans="1:8" ht="15.5" x14ac:dyDescent="0.35">
      <c r="A30" s="135" t="s">
        <v>323</v>
      </c>
      <c r="B30" s="135" t="s">
        <v>323</v>
      </c>
      <c r="C30" s="136">
        <v>68</v>
      </c>
      <c r="D30" s="137">
        <v>283</v>
      </c>
      <c r="E30" s="137">
        <v>150</v>
      </c>
      <c r="F30" s="137">
        <v>2</v>
      </c>
      <c r="G30" s="138">
        <v>9</v>
      </c>
      <c r="H30" s="139">
        <v>512</v>
      </c>
    </row>
    <row r="31" spans="1:8" ht="15.5" x14ac:dyDescent="0.35">
      <c r="A31" s="135" t="s">
        <v>323</v>
      </c>
      <c r="B31" s="135" t="s">
        <v>325</v>
      </c>
      <c r="C31" s="136">
        <v>0</v>
      </c>
      <c r="D31" s="137">
        <v>0</v>
      </c>
      <c r="E31" s="137">
        <v>0</v>
      </c>
      <c r="F31" s="137">
        <v>0</v>
      </c>
      <c r="G31" s="138">
        <v>0</v>
      </c>
      <c r="H31" s="139">
        <v>0</v>
      </c>
    </row>
    <row r="32" spans="1:8" ht="15.5" x14ac:dyDescent="0.35">
      <c r="A32" s="135" t="s">
        <v>323</v>
      </c>
      <c r="B32" s="135" t="s">
        <v>326</v>
      </c>
      <c r="C32" s="136">
        <v>0</v>
      </c>
      <c r="D32" s="137">
        <v>0</v>
      </c>
      <c r="E32" s="137">
        <v>0</v>
      </c>
      <c r="F32" s="137">
        <v>0</v>
      </c>
      <c r="G32" s="138">
        <v>0</v>
      </c>
      <c r="H32" s="139">
        <v>0</v>
      </c>
    </row>
    <row r="33" spans="1:9" ht="15.5" x14ac:dyDescent="0.35">
      <c r="A33" s="182" t="s">
        <v>327</v>
      </c>
      <c r="B33" s="182" t="s">
        <v>328</v>
      </c>
      <c r="C33" s="187">
        <v>1588</v>
      </c>
      <c r="D33" s="187">
        <v>4200</v>
      </c>
      <c r="E33" s="187">
        <v>1444</v>
      </c>
      <c r="F33" s="187">
        <v>4</v>
      </c>
      <c r="G33" s="188">
        <v>0</v>
      </c>
      <c r="H33" s="189">
        <v>7236</v>
      </c>
    </row>
    <row r="34" spans="1:9" ht="15.5" x14ac:dyDescent="0.35">
      <c r="A34" s="135" t="s">
        <v>327</v>
      </c>
      <c r="B34" s="135" t="s">
        <v>329</v>
      </c>
      <c r="C34" s="136">
        <v>974</v>
      </c>
      <c r="D34" s="137">
        <v>2581</v>
      </c>
      <c r="E34" s="137">
        <v>1205</v>
      </c>
      <c r="F34" s="137">
        <v>4</v>
      </c>
      <c r="G34" s="138">
        <v>0</v>
      </c>
      <c r="H34" s="139">
        <v>4764</v>
      </c>
    </row>
    <row r="35" spans="1:9" ht="15.5" x14ac:dyDescent="0.35">
      <c r="A35" s="135" t="s">
        <v>327</v>
      </c>
      <c r="B35" s="135" t="s">
        <v>330</v>
      </c>
      <c r="C35" s="136">
        <v>3</v>
      </c>
      <c r="D35" s="137">
        <v>99</v>
      </c>
      <c r="E35" s="137">
        <v>0</v>
      </c>
      <c r="F35" s="137">
        <v>0</v>
      </c>
      <c r="G35" s="138">
        <v>0</v>
      </c>
      <c r="H35" s="139">
        <v>102</v>
      </c>
    </row>
    <row r="36" spans="1:9" ht="15.5" x14ac:dyDescent="0.35">
      <c r="A36" s="135" t="s">
        <v>327</v>
      </c>
      <c r="B36" s="135" t="s">
        <v>332</v>
      </c>
      <c r="C36" s="136">
        <v>611</v>
      </c>
      <c r="D36" s="137">
        <v>1480</v>
      </c>
      <c r="E36" s="137">
        <v>100</v>
      </c>
      <c r="F36" s="137">
        <v>0</v>
      </c>
      <c r="G36" s="138">
        <v>0</v>
      </c>
      <c r="H36" s="139">
        <v>2191</v>
      </c>
    </row>
    <row r="37" spans="1:9" ht="15.5" x14ac:dyDescent="0.35">
      <c r="A37" s="135" t="s">
        <v>327</v>
      </c>
      <c r="B37" s="135" t="s">
        <v>333</v>
      </c>
      <c r="C37" s="136">
        <v>0</v>
      </c>
      <c r="D37" s="137">
        <v>40</v>
      </c>
      <c r="E37" s="137">
        <v>139</v>
      </c>
      <c r="F37" s="137">
        <v>0</v>
      </c>
      <c r="G37" s="138">
        <v>0</v>
      </c>
      <c r="H37" s="139">
        <v>179</v>
      </c>
    </row>
    <row r="38" spans="1:9" ht="15.5" x14ac:dyDescent="0.35">
      <c r="A38" s="182" t="s">
        <v>334</v>
      </c>
      <c r="B38" s="182" t="s">
        <v>335</v>
      </c>
      <c r="C38" s="187">
        <v>935</v>
      </c>
      <c r="D38" s="187">
        <v>2875</v>
      </c>
      <c r="E38" s="187">
        <v>174</v>
      </c>
      <c r="F38" s="187">
        <v>1</v>
      </c>
      <c r="G38" s="188">
        <v>0</v>
      </c>
      <c r="H38" s="189">
        <v>3985</v>
      </c>
    </row>
    <row r="39" spans="1:9" ht="15.5" x14ac:dyDescent="0.35">
      <c r="A39" s="140" t="s">
        <v>334</v>
      </c>
      <c r="B39" s="140" t="s">
        <v>336</v>
      </c>
      <c r="C39" s="141">
        <v>653</v>
      </c>
      <c r="D39" s="141">
        <v>2313</v>
      </c>
      <c r="E39" s="141">
        <v>173</v>
      </c>
      <c r="F39" s="141">
        <v>1</v>
      </c>
      <c r="G39" s="142">
        <v>0</v>
      </c>
      <c r="H39" s="142">
        <v>3140</v>
      </c>
    </row>
    <row r="40" spans="1:9" ht="15.5" x14ac:dyDescent="0.35">
      <c r="A40" s="140" t="s">
        <v>334</v>
      </c>
      <c r="B40" s="140" t="s">
        <v>337</v>
      </c>
      <c r="C40" s="141">
        <v>282</v>
      </c>
      <c r="D40" s="141">
        <v>562</v>
      </c>
      <c r="E40" s="141">
        <v>1</v>
      </c>
      <c r="F40" s="141">
        <v>0</v>
      </c>
      <c r="G40" s="142">
        <v>0</v>
      </c>
      <c r="H40" s="142">
        <v>845</v>
      </c>
    </row>
    <row r="41" spans="1:9" ht="15.5" x14ac:dyDescent="0.35">
      <c r="A41" s="190" t="s">
        <v>284</v>
      </c>
      <c r="B41" s="190" t="s">
        <v>338</v>
      </c>
      <c r="C41" s="191">
        <v>6616</v>
      </c>
      <c r="D41" s="192">
        <v>19373</v>
      </c>
      <c r="E41" s="192">
        <v>5659</v>
      </c>
      <c r="F41" s="192">
        <v>36</v>
      </c>
      <c r="G41" s="193">
        <v>9</v>
      </c>
      <c r="H41" s="193">
        <v>31693</v>
      </c>
    </row>
    <row r="42" spans="1:9" ht="15.5" x14ac:dyDescent="0.35">
      <c r="A42" s="194" t="s">
        <v>356</v>
      </c>
      <c r="B42" s="195"/>
      <c r="C42" s="196">
        <v>0.20880000000000001</v>
      </c>
      <c r="D42" s="197">
        <v>0.61129999999999995</v>
      </c>
      <c r="E42" s="197">
        <v>0.17860000000000001</v>
      </c>
      <c r="F42" s="197">
        <v>1.1000000000000001E-3</v>
      </c>
      <c r="G42" s="198">
        <v>2.9999999999999997E-4</v>
      </c>
      <c r="H42" s="198">
        <v>1</v>
      </c>
    </row>
    <row r="43" spans="1:9" ht="18.649999999999999" customHeight="1" x14ac:dyDescent="0.35">
      <c r="B43" s="143"/>
      <c r="C43" s="144"/>
      <c r="D43" s="144"/>
      <c r="E43" s="144"/>
      <c r="F43" s="144"/>
      <c r="G43" s="144"/>
      <c r="H43" s="144"/>
      <c r="I43" s="145"/>
    </row>
    <row r="44" spans="1:9" ht="18.75" customHeight="1" x14ac:dyDescent="0.35">
      <c r="A44" s="146"/>
      <c r="B44" s="143"/>
      <c r="C44" s="144"/>
      <c r="D44" s="144"/>
      <c r="E44" s="144"/>
      <c r="F44" s="144"/>
      <c r="G44" s="144"/>
      <c r="H44" s="144"/>
      <c r="I44" s="145"/>
    </row>
    <row r="45" spans="1:9" x14ac:dyDescent="0.25">
      <c r="A45" s="146" t="s">
        <v>285</v>
      </c>
      <c r="B45" s="147">
        <f>Cover_sheet!B25</f>
        <v>45771</v>
      </c>
    </row>
    <row r="46" spans="1:9" x14ac:dyDescent="0.25">
      <c r="A46" s="146" t="s">
        <v>286</v>
      </c>
      <c r="B46" s="147">
        <f>Cover_sheet!B26</f>
        <v>45806</v>
      </c>
    </row>
  </sheetData>
  <pageMargins left="0.23622047244094491" right="0.23622047244094491" top="0.74803149606299213" bottom="0.74803149606299213" header="0.31496062992125984" footer="0.31496062992125984"/>
  <pageSetup paperSize="9" scale="44" fitToHeight="2" orientation="portrait" verticalDpi="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50FE3-5B1B-421F-86FA-1064E36B7936}">
  <sheetPr codeName="Sheet22">
    <tabColor theme="4" tint="0.79998168889431442"/>
    <pageSetUpPr fitToPage="1"/>
  </sheetPr>
  <dimension ref="A1:I47"/>
  <sheetViews>
    <sheetView zoomScaleNormal="100" workbookViewId="0">
      <pane xSplit="2" ySplit="8" topLeftCell="C9" activePane="bottomRight" state="frozen"/>
      <selection activeCell="B28" sqref="B28"/>
      <selection pane="topRight" activeCell="B28" sqref="B28"/>
      <selection pane="bottomLeft" activeCell="B28" sqref="B28"/>
      <selection pane="bottomRight" activeCell="C9" sqref="C9"/>
    </sheetView>
  </sheetViews>
  <sheetFormatPr defaultColWidth="9" defaultRowHeight="12.5" x14ac:dyDescent="0.25"/>
  <cols>
    <col min="1" max="1" width="24.7265625" style="118" customWidth="1"/>
    <col min="2" max="2" width="39.54296875" style="118" customWidth="1"/>
    <col min="3" max="3" width="19.54296875" style="118" customWidth="1"/>
    <col min="4" max="4" width="16.7265625" style="118" customWidth="1"/>
    <col min="5" max="5" width="15" style="118" customWidth="1"/>
    <col min="6" max="9" width="15.7265625" style="118" customWidth="1"/>
    <col min="10" max="10" width="26.54296875" style="118" customWidth="1"/>
    <col min="11" max="16384" width="9" style="118"/>
  </cols>
  <sheetData>
    <row r="1" spans="1:9" ht="28" x14ac:dyDescent="0.6">
      <c r="A1" s="116" t="s">
        <v>357</v>
      </c>
      <c r="B1" s="117"/>
      <c r="C1" s="117"/>
      <c r="D1" s="117"/>
      <c r="E1" s="117"/>
      <c r="F1" s="117"/>
      <c r="G1" s="117"/>
      <c r="H1" s="117"/>
      <c r="I1" s="117"/>
    </row>
    <row r="2" spans="1:9" ht="15.5" x14ac:dyDescent="0.35">
      <c r="A2" s="119" t="s">
        <v>358</v>
      </c>
      <c r="B2" s="117"/>
      <c r="C2" s="117"/>
      <c r="D2" s="117"/>
      <c r="E2" s="117"/>
      <c r="F2" s="117"/>
      <c r="G2" s="117"/>
      <c r="H2" s="117"/>
      <c r="I2" s="117"/>
    </row>
    <row r="3" spans="1:9" ht="15.5" x14ac:dyDescent="0.35">
      <c r="A3" s="119" t="s">
        <v>241</v>
      </c>
      <c r="B3" s="120"/>
      <c r="C3" s="120"/>
      <c r="D3" s="120"/>
      <c r="E3" s="121"/>
      <c r="F3" s="121"/>
      <c r="G3" s="121"/>
      <c r="H3" s="121"/>
      <c r="I3" s="121"/>
    </row>
    <row r="4" spans="1:9" ht="15.5" x14ac:dyDescent="0.35">
      <c r="A4" s="119" t="s">
        <v>242</v>
      </c>
      <c r="B4" s="120"/>
      <c r="C4" s="120"/>
      <c r="D4" s="120"/>
      <c r="E4" s="121"/>
      <c r="F4" s="121"/>
      <c r="G4" s="121"/>
      <c r="H4" s="121"/>
      <c r="I4" s="121"/>
    </row>
    <row r="5" spans="1:9" ht="15.5" x14ac:dyDescent="0.35">
      <c r="A5" s="119" t="s">
        <v>243</v>
      </c>
      <c r="B5" s="120"/>
      <c r="C5" s="120"/>
      <c r="D5" s="120"/>
      <c r="E5" s="121"/>
      <c r="F5" s="121"/>
      <c r="G5" s="121"/>
      <c r="H5" s="121"/>
      <c r="I5" s="121"/>
    </row>
    <row r="6" spans="1:9" ht="18" x14ac:dyDescent="0.4">
      <c r="A6" s="122"/>
      <c r="B6" s="120"/>
      <c r="C6" s="120"/>
      <c r="D6" s="120"/>
      <c r="E6" s="120"/>
      <c r="F6" s="120"/>
      <c r="G6" s="120"/>
      <c r="H6" s="120"/>
      <c r="I6" s="120"/>
    </row>
    <row r="7" spans="1:9" ht="15.5" x14ac:dyDescent="0.35">
      <c r="A7" s="123"/>
      <c r="B7" s="124"/>
      <c r="C7" s="125" t="s">
        <v>349</v>
      </c>
      <c r="D7" s="126"/>
      <c r="E7" s="126"/>
      <c r="F7" s="126"/>
      <c r="G7" s="126"/>
      <c r="H7" s="127"/>
    </row>
    <row r="8" spans="1:9" ht="46.5" x14ac:dyDescent="0.35">
      <c r="A8" s="128" t="s">
        <v>295</v>
      </c>
      <c r="B8" s="129" t="s">
        <v>341</v>
      </c>
      <c r="C8" s="130" t="s">
        <v>350</v>
      </c>
      <c r="D8" s="131" t="s">
        <v>351</v>
      </c>
      <c r="E8" s="132" t="s">
        <v>352</v>
      </c>
      <c r="F8" s="131" t="s">
        <v>353</v>
      </c>
      <c r="G8" s="133" t="s">
        <v>354</v>
      </c>
      <c r="H8" s="134" t="s">
        <v>355</v>
      </c>
    </row>
    <row r="9" spans="1:9" ht="15.5" x14ac:dyDescent="0.35">
      <c r="A9" s="182" t="s">
        <v>300</v>
      </c>
      <c r="B9" s="182" t="s">
        <v>301</v>
      </c>
      <c r="C9" s="183">
        <v>1427</v>
      </c>
      <c r="D9" s="184">
        <v>15009</v>
      </c>
      <c r="E9" s="184">
        <v>1267</v>
      </c>
      <c r="F9" s="184">
        <v>0</v>
      </c>
      <c r="G9" s="185">
        <v>50</v>
      </c>
      <c r="H9" s="186">
        <v>17753</v>
      </c>
    </row>
    <row r="10" spans="1:9" ht="15.5" x14ac:dyDescent="0.35">
      <c r="A10" s="135" t="s">
        <v>300</v>
      </c>
      <c r="B10" s="135" t="s">
        <v>302</v>
      </c>
      <c r="C10" s="136">
        <v>412</v>
      </c>
      <c r="D10" s="137">
        <v>3098</v>
      </c>
      <c r="E10" s="137">
        <v>243</v>
      </c>
      <c r="F10" s="137">
        <v>0</v>
      </c>
      <c r="G10" s="138">
        <v>20</v>
      </c>
      <c r="H10" s="139">
        <v>3773</v>
      </c>
    </row>
    <row r="11" spans="1:9" ht="15.5" x14ac:dyDescent="0.35">
      <c r="A11" s="135" t="s">
        <v>300</v>
      </c>
      <c r="B11" s="135" t="s">
        <v>303</v>
      </c>
      <c r="C11" s="136">
        <v>185</v>
      </c>
      <c r="D11" s="137">
        <v>4583</v>
      </c>
      <c r="E11" s="137">
        <v>555</v>
      </c>
      <c r="F11" s="137">
        <v>0</v>
      </c>
      <c r="G11" s="138">
        <v>3</v>
      </c>
      <c r="H11" s="139">
        <v>5326</v>
      </c>
    </row>
    <row r="12" spans="1:9" ht="15.5" x14ac:dyDescent="0.35">
      <c r="A12" s="135" t="s">
        <v>300</v>
      </c>
      <c r="B12" s="135" t="s">
        <v>304</v>
      </c>
      <c r="C12" s="136">
        <v>1</v>
      </c>
      <c r="D12" s="137">
        <v>318</v>
      </c>
      <c r="E12" s="137">
        <v>198</v>
      </c>
      <c r="F12" s="137">
        <v>0</v>
      </c>
      <c r="G12" s="138">
        <v>1</v>
      </c>
      <c r="H12" s="139">
        <v>518</v>
      </c>
    </row>
    <row r="13" spans="1:9" ht="15.5" x14ac:dyDescent="0.35">
      <c r="A13" s="135" t="s">
        <v>300</v>
      </c>
      <c r="B13" s="135" t="s">
        <v>305</v>
      </c>
      <c r="C13" s="136">
        <v>810</v>
      </c>
      <c r="D13" s="137">
        <v>6331</v>
      </c>
      <c r="E13" s="137">
        <v>255</v>
      </c>
      <c r="F13" s="137">
        <v>0</v>
      </c>
      <c r="G13" s="138">
        <v>26</v>
      </c>
      <c r="H13" s="139">
        <v>7422</v>
      </c>
    </row>
    <row r="14" spans="1:9" ht="15.5" x14ac:dyDescent="0.35">
      <c r="A14" s="135" t="s">
        <v>300</v>
      </c>
      <c r="B14" s="135" t="s">
        <v>306</v>
      </c>
      <c r="C14" s="136">
        <v>0</v>
      </c>
      <c r="D14" s="137">
        <v>96</v>
      </c>
      <c r="E14" s="137">
        <v>0</v>
      </c>
      <c r="F14" s="137">
        <v>0</v>
      </c>
      <c r="G14" s="138">
        <v>0</v>
      </c>
      <c r="H14" s="139">
        <v>96</v>
      </c>
    </row>
    <row r="15" spans="1:9" ht="15.5" x14ac:dyDescent="0.35">
      <c r="A15" s="135" t="s">
        <v>300</v>
      </c>
      <c r="B15" s="135" t="s">
        <v>308</v>
      </c>
      <c r="C15" s="136">
        <v>1</v>
      </c>
      <c r="D15" s="137">
        <v>48</v>
      </c>
      <c r="E15" s="137">
        <v>3</v>
      </c>
      <c r="F15" s="137">
        <v>0</v>
      </c>
      <c r="G15" s="138">
        <v>0</v>
      </c>
      <c r="H15" s="139">
        <v>52</v>
      </c>
    </row>
    <row r="16" spans="1:9" ht="15.5" x14ac:dyDescent="0.35">
      <c r="A16" s="135" t="s">
        <v>300</v>
      </c>
      <c r="B16" s="135" t="s">
        <v>309</v>
      </c>
      <c r="C16" s="136">
        <v>0</v>
      </c>
      <c r="D16" s="137">
        <v>0</v>
      </c>
      <c r="E16" s="137">
        <v>0</v>
      </c>
      <c r="F16" s="137">
        <v>0</v>
      </c>
      <c r="G16" s="138">
        <v>0</v>
      </c>
      <c r="H16" s="139">
        <v>0</v>
      </c>
    </row>
    <row r="17" spans="1:8" ht="15.5" x14ac:dyDescent="0.35">
      <c r="A17" s="135" t="s">
        <v>300</v>
      </c>
      <c r="B17" s="135" t="s">
        <v>310</v>
      </c>
      <c r="C17" s="136">
        <v>3</v>
      </c>
      <c r="D17" s="137">
        <v>319</v>
      </c>
      <c r="E17" s="137">
        <v>9</v>
      </c>
      <c r="F17" s="137">
        <v>0</v>
      </c>
      <c r="G17" s="138">
        <v>0</v>
      </c>
      <c r="H17" s="139">
        <v>331</v>
      </c>
    </row>
    <row r="18" spans="1:8" ht="15.5" x14ac:dyDescent="0.35">
      <c r="A18" s="135" t="s">
        <v>300</v>
      </c>
      <c r="B18" s="135" t="s">
        <v>311</v>
      </c>
      <c r="C18" s="136">
        <v>0</v>
      </c>
      <c r="D18" s="137">
        <v>0</v>
      </c>
      <c r="E18" s="137">
        <v>0</v>
      </c>
      <c r="F18" s="137">
        <v>0</v>
      </c>
      <c r="G18" s="138">
        <v>0</v>
      </c>
      <c r="H18" s="139">
        <v>0</v>
      </c>
    </row>
    <row r="19" spans="1:8" ht="15.5" x14ac:dyDescent="0.35">
      <c r="A19" s="135" t="s">
        <v>300</v>
      </c>
      <c r="B19" s="135" t="s">
        <v>312</v>
      </c>
      <c r="C19" s="136">
        <v>0</v>
      </c>
      <c r="D19" s="137">
        <v>0</v>
      </c>
      <c r="E19" s="137">
        <v>0</v>
      </c>
      <c r="F19" s="137">
        <v>0</v>
      </c>
      <c r="G19" s="138">
        <v>0</v>
      </c>
      <c r="H19" s="139">
        <v>0</v>
      </c>
    </row>
    <row r="20" spans="1:8" ht="15.5" x14ac:dyDescent="0.35">
      <c r="A20" s="135" t="s">
        <v>300</v>
      </c>
      <c r="B20" s="135" t="s">
        <v>313</v>
      </c>
      <c r="C20" s="136">
        <v>15</v>
      </c>
      <c r="D20" s="137">
        <v>216</v>
      </c>
      <c r="E20" s="137">
        <v>4</v>
      </c>
      <c r="F20" s="137">
        <v>0</v>
      </c>
      <c r="G20" s="138">
        <v>0</v>
      </c>
      <c r="H20" s="139">
        <v>235</v>
      </c>
    </row>
    <row r="21" spans="1:8" ht="15.5" x14ac:dyDescent="0.35">
      <c r="A21" s="135" t="s">
        <v>300</v>
      </c>
      <c r="B21" s="135" t="s">
        <v>314</v>
      </c>
      <c r="C21" s="136">
        <v>0</v>
      </c>
      <c r="D21" s="137">
        <v>0</v>
      </c>
      <c r="E21" s="137">
        <v>0</v>
      </c>
      <c r="F21" s="137">
        <v>0</v>
      </c>
      <c r="G21" s="138">
        <v>0</v>
      </c>
      <c r="H21" s="139">
        <v>0</v>
      </c>
    </row>
    <row r="22" spans="1:8" ht="15.5" x14ac:dyDescent="0.35">
      <c r="A22" s="135" t="s">
        <v>300</v>
      </c>
      <c r="B22" s="135" t="s">
        <v>343</v>
      </c>
      <c r="C22" s="136">
        <v>0</v>
      </c>
      <c r="D22" s="137">
        <v>0</v>
      </c>
      <c r="E22" s="137">
        <v>0</v>
      </c>
      <c r="F22" s="137">
        <v>0</v>
      </c>
      <c r="G22" s="138">
        <v>0</v>
      </c>
      <c r="H22" s="139">
        <v>0</v>
      </c>
    </row>
    <row r="23" spans="1:8" ht="15.5" x14ac:dyDescent="0.35">
      <c r="A23" s="182" t="s">
        <v>315</v>
      </c>
      <c r="B23" s="182" t="s">
        <v>316</v>
      </c>
      <c r="C23" s="187">
        <v>672</v>
      </c>
      <c r="D23" s="187">
        <v>1148</v>
      </c>
      <c r="E23" s="187">
        <v>519</v>
      </c>
      <c r="F23" s="187">
        <v>0</v>
      </c>
      <c r="G23" s="188">
        <v>5</v>
      </c>
      <c r="H23" s="189">
        <v>2344</v>
      </c>
    </row>
    <row r="24" spans="1:8" ht="15.5" x14ac:dyDescent="0.35">
      <c r="A24" s="135" t="s">
        <v>315</v>
      </c>
      <c r="B24" s="135" t="s">
        <v>317</v>
      </c>
      <c r="C24" s="136">
        <v>596</v>
      </c>
      <c r="D24" s="137">
        <v>958</v>
      </c>
      <c r="E24" s="137">
        <v>33</v>
      </c>
      <c r="F24" s="137">
        <v>0</v>
      </c>
      <c r="G24" s="138">
        <v>5</v>
      </c>
      <c r="H24" s="139">
        <v>1592</v>
      </c>
    </row>
    <row r="25" spans="1:8" ht="15.5" x14ac:dyDescent="0.35">
      <c r="A25" s="135" t="s">
        <v>315</v>
      </c>
      <c r="B25" s="135" t="s">
        <v>318</v>
      </c>
      <c r="C25" s="136">
        <v>0</v>
      </c>
      <c r="D25" s="137">
        <v>1</v>
      </c>
      <c r="E25" s="137">
        <v>120</v>
      </c>
      <c r="F25" s="137">
        <v>0</v>
      </c>
      <c r="G25" s="138">
        <v>0</v>
      </c>
      <c r="H25" s="139">
        <v>121</v>
      </c>
    </row>
    <row r="26" spans="1:8" ht="15.5" x14ac:dyDescent="0.35">
      <c r="A26" s="135" t="s">
        <v>315</v>
      </c>
      <c r="B26" s="135" t="s">
        <v>319</v>
      </c>
      <c r="C26" s="136">
        <v>0</v>
      </c>
      <c r="D26" s="137">
        <v>0</v>
      </c>
      <c r="E26" s="137">
        <v>0</v>
      </c>
      <c r="F26" s="137">
        <v>0</v>
      </c>
      <c r="G26" s="138">
        <v>0</v>
      </c>
      <c r="H26" s="139">
        <v>0</v>
      </c>
    </row>
    <row r="27" spans="1:8" ht="15.5" x14ac:dyDescent="0.35">
      <c r="A27" s="135" t="s">
        <v>315</v>
      </c>
      <c r="B27" s="135" t="s">
        <v>320</v>
      </c>
      <c r="C27" s="136">
        <v>0</v>
      </c>
      <c r="D27" s="137">
        <v>0</v>
      </c>
      <c r="E27" s="137">
        <v>0</v>
      </c>
      <c r="F27" s="137">
        <v>0</v>
      </c>
      <c r="G27" s="138">
        <v>0</v>
      </c>
      <c r="H27" s="139">
        <v>0</v>
      </c>
    </row>
    <row r="28" spans="1:8" ht="15.5" x14ac:dyDescent="0.35">
      <c r="A28" s="135" t="s">
        <v>315</v>
      </c>
      <c r="B28" s="135" t="s">
        <v>321</v>
      </c>
      <c r="C28" s="136">
        <v>0</v>
      </c>
      <c r="D28" s="137">
        <v>0</v>
      </c>
      <c r="E28" s="137">
        <v>0</v>
      </c>
      <c r="F28" s="137">
        <v>0</v>
      </c>
      <c r="G28" s="138">
        <v>0</v>
      </c>
      <c r="H28" s="139">
        <v>0</v>
      </c>
    </row>
    <row r="29" spans="1:8" ht="15.5" x14ac:dyDescent="0.35">
      <c r="A29" s="135" t="s">
        <v>315</v>
      </c>
      <c r="B29" s="135" t="s">
        <v>322</v>
      </c>
      <c r="C29" s="136">
        <v>76</v>
      </c>
      <c r="D29" s="137">
        <v>189</v>
      </c>
      <c r="E29" s="137">
        <v>366</v>
      </c>
      <c r="F29" s="137">
        <v>0</v>
      </c>
      <c r="G29" s="138">
        <v>0</v>
      </c>
      <c r="H29" s="139">
        <v>631</v>
      </c>
    </row>
    <row r="30" spans="1:8" ht="15.5" x14ac:dyDescent="0.35">
      <c r="A30" s="182" t="s">
        <v>323</v>
      </c>
      <c r="B30" s="182" t="s">
        <v>324</v>
      </c>
      <c r="C30" s="187">
        <v>97</v>
      </c>
      <c r="D30" s="187">
        <v>596</v>
      </c>
      <c r="E30" s="187">
        <v>207</v>
      </c>
      <c r="F30" s="187">
        <v>0</v>
      </c>
      <c r="G30" s="188">
        <v>0</v>
      </c>
      <c r="H30" s="189">
        <v>900</v>
      </c>
    </row>
    <row r="31" spans="1:8" ht="15.5" x14ac:dyDescent="0.35">
      <c r="A31" s="135" t="s">
        <v>323</v>
      </c>
      <c r="B31" s="135" t="s">
        <v>323</v>
      </c>
      <c r="C31" s="136">
        <v>47</v>
      </c>
      <c r="D31" s="137">
        <v>512</v>
      </c>
      <c r="E31" s="137">
        <v>38</v>
      </c>
      <c r="F31" s="137">
        <v>0</v>
      </c>
      <c r="G31" s="138">
        <v>0</v>
      </c>
      <c r="H31" s="139">
        <v>597</v>
      </c>
    </row>
    <row r="32" spans="1:8" ht="15.5" x14ac:dyDescent="0.35">
      <c r="A32" s="135" t="s">
        <v>323</v>
      </c>
      <c r="B32" s="135" t="s">
        <v>325</v>
      </c>
      <c r="C32" s="136">
        <v>50</v>
      </c>
      <c r="D32" s="137">
        <v>84</v>
      </c>
      <c r="E32" s="137">
        <v>169</v>
      </c>
      <c r="F32" s="137">
        <v>0</v>
      </c>
      <c r="G32" s="138">
        <v>0</v>
      </c>
      <c r="H32" s="139">
        <v>303</v>
      </c>
    </row>
    <row r="33" spans="1:9" ht="15.5" x14ac:dyDescent="0.35">
      <c r="A33" s="135" t="s">
        <v>323</v>
      </c>
      <c r="B33" s="135" t="s">
        <v>326</v>
      </c>
      <c r="C33" s="136">
        <v>0</v>
      </c>
      <c r="D33" s="137">
        <v>0</v>
      </c>
      <c r="E33" s="137">
        <v>0</v>
      </c>
      <c r="F33" s="137">
        <v>0</v>
      </c>
      <c r="G33" s="138">
        <v>0</v>
      </c>
      <c r="H33" s="139">
        <v>0</v>
      </c>
    </row>
    <row r="34" spans="1:9" ht="15.5" x14ac:dyDescent="0.35">
      <c r="A34" s="182" t="s">
        <v>327</v>
      </c>
      <c r="B34" s="182" t="s">
        <v>328</v>
      </c>
      <c r="C34" s="187">
        <v>319</v>
      </c>
      <c r="D34" s="187">
        <v>3763</v>
      </c>
      <c r="E34" s="187">
        <v>544</v>
      </c>
      <c r="F34" s="187">
        <v>0</v>
      </c>
      <c r="G34" s="188">
        <v>2</v>
      </c>
      <c r="H34" s="189">
        <v>4628</v>
      </c>
    </row>
    <row r="35" spans="1:9" ht="15.5" x14ac:dyDescent="0.35">
      <c r="A35" s="135" t="s">
        <v>327</v>
      </c>
      <c r="B35" s="135" t="s">
        <v>329</v>
      </c>
      <c r="C35" s="136">
        <v>194</v>
      </c>
      <c r="D35" s="137">
        <v>2039</v>
      </c>
      <c r="E35" s="137">
        <v>311</v>
      </c>
      <c r="F35" s="137">
        <v>0</v>
      </c>
      <c r="G35" s="138">
        <v>2</v>
      </c>
      <c r="H35" s="139">
        <v>2546</v>
      </c>
    </row>
    <row r="36" spans="1:9" ht="15.5" x14ac:dyDescent="0.35">
      <c r="A36" s="135" t="s">
        <v>327</v>
      </c>
      <c r="B36" s="135" t="s">
        <v>330</v>
      </c>
      <c r="C36" s="136">
        <v>12</v>
      </c>
      <c r="D36" s="137">
        <v>181</v>
      </c>
      <c r="E36" s="137">
        <v>0</v>
      </c>
      <c r="F36" s="137">
        <v>0</v>
      </c>
      <c r="G36" s="138">
        <v>0</v>
      </c>
      <c r="H36" s="139">
        <v>193</v>
      </c>
    </row>
    <row r="37" spans="1:9" ht="15.5" x14ac:dyDescent="0.35">
      <c r="A37" s="135" t="s">
        <v>327</v>
      </c>
      <c r="B37" s="135" t="s">
        <v>332</v>
      </c>
      <c r="C37" s="136">
        <v>113</v>
      </c>
      <c r="D37" s="137">
        <v>1496</v>
      </c>
      <c r="E37" s="137">
        <v>128</v>
      </c>
      <c r="F37" s="137">
        <v>0</v>
      </c>
      <c r="G37" s="138">
        <v>0</v>
      </c>
      <c r="H37" s="139">
        <v>1737</v>
      </c>
    </row>
    <row r="38" spans="1:9" ht="15.5" x14ac:dyDescent="0.35">
      <c r="A38" s="135" t="s">
        <v>327</v>
      </c>
      <c r="B38" s="135" t="s">
        <v>333</v>
      </c>
      <c r="C38" s="136">
        <v>0</v>
      </c>
      <c r="D38" s="137">
        <v>47</v>
      </c>
      <c r="E38" s="137">
        <v>105</v>
      </c>
      <c r="F38" s="137">
        <v>0</v>
      </c>
      <c r="G38" s="138">
        <v>0</v>
      </c>
      <c r="H38" s="139">
        <v>152</v>
      </c>
    </row>
    <row r="39" spans="1:9" ht="15.5" x14ac:dyDescent="0.35">
      <c r="A39" s="182" t="s">
        <v>334</v>
      </c>
      <c r="B39" s="182" t="s">
        <v>335</v>
      </c>
      <c r="C39" s="187">
        <v>1500</v>
      </c>
      <c r="D39" s="187">
        <v>4667</v>
      </c>
      <c r="E39" s="187">
        <v>254</v>
      </c>
      <c r="F39" s="187">
        <v>0</v>
      </c>
      <c r="G39" s="188">
        <v>17</v>
      </c>
      <c r="H39" s="189">
        <v>6438</v>
      </c>
    </row>
    <row r="40" spans="1:9" ht="15.5" x14ac:dyDescent="0.35">
      <c r="A40" s="140" t="s">
        <v>334</v>
      </c>
      <c r="B40" s="140" t="s">
        <v>336</v>
      </c>
      <c r="C40" s="141">
        <v>1451</v>
      </c>
      <c r="D40" s="141">
        <v>3595</v>
      </c>
      <c r="E40" s="141">
        <v>243</v>
      </c>
      <c r="F40" s="141">
        <v>0</v>
      </c>
      <c r="G40" s="142">
        <v>13</v>
      </c>
      <c r="H40" s="142">
        <v>5302</v>
      </c>
    </row>
    <row r="41" spans="1:9" ht="15.5" x14ac:dyDescent="0.35">
      <c r="A41" s="140" t="s">
        <v>334</v>
      </c>
      <c r="B41" s="140" t="s">
        <v>337</v>
      </c>
      <c r="C41" s="141">
        <v>49</v>
      </c>
      <c r="D41" s="141">
        <v>1072</v>
      </c>
      <c r="E41" s="141">
        <v>11</v>
      </c>
      <c r="F41" s="141">
        <v>0</v>
      </c>
      <c r="G41" s="142">
        <v>4</v>
      </c>
      <c r="H41" s="142">
        <v>1136</v>
      </c>
    </row>
    <row r="42" spans="1:9" ht="15.5" x14ac:dyDescent="0.35">
      <c r="A42" s="190" t="s">
        <v>284</v>
      </c>
      <c r="B42" s="190" t="s">
        <v>338</v>
      </c>
      <c r="C42" s="191">
        <v>4015</v>
      </c>
      <c r="D42" s="192">
        <v>25183</v>
      </c>
      <c r="E42" s="192">
        <v>2791</v>
      </c>
      <c r="F42" s="192">
        <v>0</v>
      </c>
      <c r="G42" s="193">
        <v>74</v>
      </c>
      <c r="H42" s="193">
        <v>32063</v>
      </c>
    </row>
    <row r="43" spans="1:9" ht="15.5" x14ac:dyDescent="0.35">
      <c r="A43" s="194" t="s">
        <v>356</v>
      </c>
      <c r="B43" s="195"/>
      <c r="C43" s="196">
        <v>0.12520000000000001</v>
      </c>
      <c r="D43" s="197">
        <v>0.78539999999999999</v>
      </c>
      <c r="E43" s="197">
        <v>8.6999999999999994E-2</v>
      </c>
      <c r="F43" s="197">
        <v>0</v>
      </c>
      <c r="G43" s="198">
        <v>2.3E-3</v>
      </c>
      <c r="H43" s="198">
        <v>1</v>
      </c>
    </row>
    <row r="44" spans="1:9" ht="18.649999999999999" customHeight="1" x14ac:dyDescent="0.35">
      <c r="B44" s="143"/>
      <c r="C44" s="144"/>
      <c r="D44" s="144"/>
      <c r="E44" s="144"/>
      <c r="F44" s="144"/>
      <c r="G44" s="144"/>
      <c r="H44" s="144"/>
      <c r="I44" s="145"/>
    </row>
    <row r="45" spans="1:9" ht="18.75" customHeight="1" x14ac:dyDescent="0.35">
      <c r="A45" s="146"/>
      <c r="B45" s="143"/>
      <c r="C45" s="144"/>
      <c r="D45" s="144"/>
      <c r="E45" s="144"/>
      <c r="F45" s="144"/>
      <c r="G45" s="144"/>
      <c r="H45" s="144"/>
      <c r="I45" s="145"/>
    </row>
    <row r="46" spans="1:9" x14ac:dyDescent="0.25">
      <c r="A46" s="146" t="s">
        <v>285</v>
      </c>
      <c r="B46" s="147">
        <f>Cover_sheet!B25</f>
        <v>45771</v>
      </c>
    </row>
    <row r="47" spans="1:9" x14ac:dyDescent="0.25">
      <c r="A47" s="146" t="s">
        <v>286</v>
      </c>
      <c r="B47" s="147">
        <f>Cover_sheet!B26</f>
        <v>45806</v>
      </c>
    </row>
  </sheetData>
  <pageMargins left="0.23622047244094491" right="0.23622047244094491" top="0.74803149606299213" bottom="0.74803149606299213" header="0.31496062992125984" footer="0.31496062992125984"/>
  <pageSetup paperSize="9" scale="44" fitToHeight="2" orientation="portrait" verticalDpi="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FF56A-E8FB-402F-8754-96DC0CA40623}">
  <sheetPr>
    <tabColor rgb="FFDCE6F1"/>
    <pageSetUpPr fitToPage="1"/>
  </sheetPr>
  <dimension ref="A1:I47"/>
  <sheetViews>
    <sheetView zoomScaleNormal="100" workbookViewId="0">
      <pane xSplit="2" ySplit="8" topLeftCell="C9" activePane="bottomRight" state="frozen"/>
      <selection activeCell="B28" sqref="B28"/>
      <selection pane="topRight" activeCell="B28" sqref="B28"/>
      <selection pane="bottomLeft" activeCell="B28" sqref="B28"/>
      <selection pane="bottomRight" activeCell="C9" sqref="C9"/>
    </sheetView>
  </sheetViews>
  <sheetFormatPr defaultColWidth="9" defaultRowHeight="12.5" x14ac:dyDescent="0.25"/>
  <cols>
    <col min="1" max="1" width="24.7265625" style="118" customWidth="1"/>
    <col min="2" max="2" width="39.54296875" style="118" customWidth="1"/>
    <col min="3" max="3" width="19.54296875" style="118" customWidth="1"/>
    <col min="4" max="4" width="16.7265625" style="118" customWidth="1"/>
    <col min="5" max="5" width="15" style="118" customWidth="1"/>
    <col min="6" max="9" width="15.7265625" style="118" customWidth="1"/>
    <col min="10" max="10" width="26.54296875" style="118" customWidth="1"/>
    <col min="11" max="16384" width="9" style="118"/>
  </cols>
  <sheetData>
    <row r="1" spans="1:9" ht="28" x14ac:dyDescent="0.6">
      <c r="A1" s="116" t="s">
        <v>359</v>
      </c>
      <c r="B1" s="117"/>
      <c r="C1" s="117"/>
      <c r="D1" s="117"/>
      <c r="E1" s="117"/>
      <c r="F1" s="117"/>
      <c r="G1" s="117"/>
      <c r="H1" s="117"/>
      <c r="I1" s="117"/>
    </row>
    <row r="2" spans="1:9" ht="15.5" x14ac:dyDescent="0.35">
      <c r="A2" s="119" t="s">
        <v>360</v>
      </c>
      <c r="B2" s="117"/>
      <c r="C2" s="117"/>
      <c r="D2" s="117"/>
      <c r="E2" s="117"/>
      <c r="F2" s="117"/>
      <c r="G2" s="117"/>
      <c r="H2" s="117"/>
      <c r="I2" s="117"/>
    </row>
    <row r="3" spans="1:9" ht="15.5" x14ac:dyDescent="0.35">
      <c r="A3" s="119" t="s">
        <v>241</v>
      </c>
      <c r="B3" s="120"/>
      <c r="C3" s="120"/>
      <c r="D3" s="120"/>
      <c r="E3" s="121"/>
      <c r="F3" s="121"/>
      <c r="G3" s="121"/>
      <c r="H3" s="121"/>
      <c r="I3" s="121"/>
    </row>
    <row r="4" spans="1:9" ht="15.5" x14ac:dyDescent="0.35">
      <c r="A4" s="119" t="s">
        <v>242</v>
      </c>
      <c r="B4" s="120"/>
      <c r="C4" s="120"/>
      <c r="D4" s="120"/>
      <c r="E4" s="121"/>
      <c r="F4" s="121"/>
      <c r="G4" s="121"/>
      <c r="H4" s="121"/>
      <c r="I4" s="121"/>
    </row>
    <row r="5" spans="1:9" ht="15.5" x14ac:dyDescent="0.35">
      <c r="A5" s="119" t="s">
        <v>243</v>
      </c>
      <c r="B5" s="120"/>
      <c r="C5" s="120"/>
      <c r="D5" s="120"/>
      <c r="E5" s="121"/>
      <c r="F5" s="121"/>
      <c r="G5" s="121"/>
      <c r="H5" s="121"/>
      <c r="I5" s="121"/>
    </row>
    <row r="6" spans="1:9" ht="18" x14ac:dyDescent="0.4">
      <c r="A6" s="122"/>
      <c r="B6" s="120"/>
      <c r="C6" s="120"/>
      <c r="D6" s="120"/>
      <c r="E6" s="120"/>
      <c r="F6" s="120"/>
      <c r="G6" s="120"/>
      <c r="H6" s="120"/>
      <c r="I6" s="120"/>
    </row>
    <row r="7" spans="1:9" ht="15.5" x14ac:dyDescent="0.35">
      <c r="A7" s="123"/>
      <c r="B7" s="124"/>
      <c r="C7" s="125" t="s">
        <v>349</v>
      </c>
      <c r="D7" s="126"/>
      <c r="E7" s="126"/>
      <c r="F7" s="126"/>
      <c r="G7" s="126"/>
      <c r="H7" s="127"/>
    </row>
    <row r="8" spans="1:9" ht="46.5" x14ac:dyDescent="0.35">
      <c r="A8" s="128" t="s">
        <v>295</v>
      </c>
      <c r="B8" s="129" t="s">
        <v>346</v>
      </c>
      <c r="C8" s="130" t="s">
        <v>350</v>
      </c>
      <c r="D8" s="131" t="s">
        <v>351</v>
      </c>
      <c r="E8" s="132" t="s">
        <v>352</v>
      </c>
      <c r="F8" s="131" t="s">
        <v>353</v>
      </c>
      <c r="G8" s="133" t="s">
        <v>354</v>
      </c>
      <c r="H8" s="134" t="s">
        <v>355</v>
      </c>
    </row>
    <row r="9" spans="1:9" ht="15.5" x14ac:dyDescent="0.35">
      <c r="A9" s="182" t="s">
        <v>300</v>
      </c>
      <c r="B9" s="182" t="s">
        <v>301</v>
      </c>
      <c r="C9" s="183">
        <v>115</v>
      </c>
      <c r="D9" s="184">
        <v>460</v>
      </c>
      <c r="E9" s="184">
        <v>37</v>
      </c>
      <c r="F9" s="184">
        <v>0</v>
      </c>
      <c r="G9" s="185">
        <v>0</v>
      </c>
      <c r="H9" s="186">
        <v>612</v>
      </c>
    </row>
    <row r="10" spans="1:9" ht="15.5" x14ac:dyDescent="0.35">
      <c r="A10" s="135" t="s">
        <v>300</v>
      </c>
      <c r="B10" s="135" t="s">
        <v>302</v>
      </c>
      <c r="C10" s="136">
        <v>23</v>
      </c>
      <c r="D10" s="137">
        <v>62</v>
      </c>
      <c r="E10" s="137">
        <v>3</v>
      </c>
      <c r="F10" s="137">
        <v>0</v>
      </c>
      <c r="G10" s="138">
        <v>0</v>
      </c>
      <c r="H10" s="139">
        <v>88</v>
      </c>
    </row>
    <row r="11" spans="1:9" ht="15.5" x14ac:dyDescent="0.35">
      <c r="A11" s="135" t="s">
        <v>300</v>
      </c>
      <c r="B11" s="135" t="s">
        <v>303</v>
      </c>
      <c r="C11" s="136">
        <v>21</v>
      </c>
      <c r="D11" s="137">
        <v>83</v>
      </c>
      <c r="E11" s="137">
        <v>18</v>
      </c>
      <c r="F11" s="137">
        <v>0</v>
      </c>
      <c r="G11" s="138">
        <v>0</v>
      </c>
      <c r="H11" s="139">
        <v>122</v>
      </c>
    </row>
    <row r="12" spans="1:9" ht="15.5" x14ac:dyDescent="0.35">
      <c r="A12" s="135" t="s">
        <v>300</v>
      </c>
      <c r="B12" s="135" t="s">
        <v>304</v>
      </c>
      <c r="C12" s="136">
        <v>0</v>
      </c>
      <c r="D12" s="137">
        <v>8</v>
      </c>
      <c r="E12" s="137">
        <v>0</v>
      </c>
      <c r="F12" s="137">
        <v>0</v>
      </c>
      <c r="G12" s="138">
        <v>0</v>
      </c>
      <c r="H12" s="139">
        <v>8</v>
      </c>
    </row>
    <row r="13" spans="1:9" ht="15.5" x14ac:dyDescent="0.35">
      <c r="A13" s="135" t="s">
        <v>300</v>
      </c>
      <c r="B13" s="135" t="s">
        <v>305</v>
      </c>
      <c r="C13" s="136">
        <v>71</v>
      </c>
      <c r="D13" s="137">
        <v>301</v>
      </c>
      <c r="E13" s="137">
        <v>16</v>
      </c>
      <c r="F13" s="137">
        <v>0</v>
      </c>
      <c r="G13" s="138">
        <v>0</v>
      </c>
      <c r="H13" s="139">
        <v>388</v>
      </c>
    </row>
    <row r="14" spans="1:9" ht="15.5" x14ac:dyDescent="0.35">
      <c r="A14" s="135" t="s">
        <v>300</v>
      </c>
      <c r="B14" s="135" t="s">
        <v>306</v>
      </c>
      <c r="C14" s="136">
        <v>0</v>
      </c>
      <c r="D14" s="137">
        <v>0</v>
      </c>
      <c r="E14" s="137">
        <v>0</v>
      </c>
      <c r="F14" s="137">
        <v>0</v>
      </c>
      <c r="G14" s="138">
        <v>0</v>
      </c>
      <c r="H14" s="139">
        <v>0</v>
      </c>
    </row>
    <row r="15" spans="1:9" ht="15.5" x14ac:dyDescent="0.35">
      <c r="A15" s="135" t="s">
        <v>300</v>
      </c>
      <c r="B15" s="135" t="s">
        <v>308</v>
      </c>
      <c r="C15" s="136">
        <v>0</v>
      </c>
      <c r="D15" s="137">
        <v>6</v>
      </c>
      <c r="E15" s="137">
        <v>0</v>
      </c>
      <c r="F15" s="137">
        <v>0</v>
      </c>
      <c r="G15" s="138">
        <v>0</v>
      </c>
      <c r="H15" s="139">
        <v>6</v>
      </c>
    </row>
    <row r="16" spans="1:9" ht="15.5" x14ac:dyDescent="0.35">
      <c r="A16" s="135" t="s">
        <v>300</v>
      </c>
      <c r="B16" s="135" t="s">
        <v>309</v>
      </c>
      <c r="C16" s="136">
        <v>0</v>
      </c>
      <c r="D16" s="137">
        <v>0</v>
      </c>
      <c r="E16" s="137">
        <v>0</v>
      </c>
      <c r="F16" s="137">
        <v>0</v>
      </c>
      <c r="G16" s="138">
        <v>0</v>
      </c>
      <c r="H16" s="139">
        <v>0</v>
      </c>
    </row>
    <row r="17" spans="1:8" ht="15.5" x14ac:dyDescent="0.35">
      <c r="A17" s="135" t="s">
        <v>300</v>
      </c>
      <c r="B17" s="135" t="s">
        <v>310</v>
      </c>
      <c r="C17" s="136">
        <v>0</v>
      </c>
      <c r="D17" s="137">
        <v>0</v>
      </c>
      <c r="E17" s="137">
        <v>0</v>
      </c>
      <c r="F17" s="137">
        <v>0</v>
      </c>
      <c r="G17" s="138">
        <v>0</v>
      </c>
      <c r="H17" s="139">
        <v>0</v>
      </c>
    </row>
    <row r="18" spans="1:8" ht="15.5" x14ac:dyDescent="0.35">
      <c r="A18" s="135" t="s">
        <v>300</v>
      </c>
      <c r="B18" s="135" t="s">
        <v>311</v>
      </c>
      <c r="C18" s="136">
        <v>0</v>
      </c>
      <c r="D18" s="137">
        <v>0</v>
      </c>
      <c r="E18" s="137">
        <v>0</v>
      </c>
      <c r="F18" s="137">
        <v>0</v>
      </c>
      <c r="G18" s="138">
        <v>0</v>
      </c>
      <c r="H18" s="139">
        <v>0</v>
      </c>
    </row>
    <row r="19" spans="1:8" ht="15.5" x14ac:dyDescent="0.35">
      <c r="A19" s="135" t="s">
        <v>300</v>
      </c>
      <c r="B19" s="135" t="s">
        <v>312</v>
      </c>
      <c r="C19" s="136">
        <v>0</v>
      </c>
      <c r="D19" s="137">
        <v>0</v>
      </c>
      <c r="E19" s="137">
        <v>0</v>
      </c>
      <c r="F19" s="137">
        <v>0</v>
      </c>
      <c r="G19" s="138">
        <v>0</v>
      </c>
      <c r="H19" s="139">
        <v>0</v>
      </c>
    </row>
    <row r="20" spans="1:8" ht="15.5" x14ac:dyDescent="0.35">
      <c r="A20" s="135" t="s">
        <v>300</v>
      </c>
      <c r="B20" s="135" t="s">
        <v>313</v>
      </c>
      <c r="C20" s="136">
        <v>0</v>
      </c>
      <c r="D20" s="137">
        <v>0</v>
      </c>
      <c r="E20" s="137">
        <v>0</v>
      </c>
      <c r="F20" s="137">
        <v>0</v>
      </c>
      <c r="G20" s="138">
        <v>0</v>
      </c>
      <c r="H20" s="139">
        <v>0</v>
      </c>
    </row>
    <row r="21" spans="1:8" ht="15.5" x14ac:dyDescent="0.35">
      <c r="A21" s="135" t="s">
        <v>300</v>
      </c>
      <c r="B21" s="135" t="s">
        <v>314</v>
      </c>
      <c r="C21" s="136">
        <v>0</v>
      </c>
      <c r="D21" s="137">
        <v>0</v>
      </c>
      <c r="E21" s="137">
        <v>0</v>
      </c>
      <c r="F21" s="137">
        <v>0</v>
      </c>
      <c r="G21" s="138">
        <v>0</v>
      </c>
      <c r="H21" s="139">
        <v>0</v>
      </c>
    </row>
    <row r="22" spans="1:8" ht="15.5" x14ac:dyDescent="0.35">
      <c r="A22" s="135" t="s">
        <v>300</v>
      </c>
      <c r="B22" s="135" t="s">
        <v>343</v>
      </c>
      <c r="C22" s="136">
        <v>0</v>
      </c>
      <c r="D22" s="137">
        <v>0</v>
      </c>
      <c r="E22" s="137">
        <v>0</v>
      </c>
      <c r="F22" s="137">
        <v>0</v>
      </c>
      <c r="G22" s="138">
        <v>0</v>
      </c>
      <c r="H22" s="139">
        <v>0</v>
      </c>
    </row>
    <row r="23" spans="1:8" ht="15.5" x14ac:dyDescent="0.35">
      <c r="A23" s="182" t="s">
        <v>315</v>
      </c>
      <c r="B23" s="182" t="s">
        <v>316</v>
      </c>
      <c r="C23" s="187">
        <v>20</v>
      </c>
      <c r="D23" s="187">
        <v>12</v>
      </c>
      <c r="E23" s="187">
        <v>34</v>
      </c>
      <c r="F23" s="187">
        <v>0</v>
      </c>
      <c r="G23" s="188">
        <v>0</v>
      </c>
      <c r="H23" s="189">
        <v>66</v>
      </c>
    </row>
    <row r="24" spans="1:8" ht="15.5" x14ac:dyDescent="0.35">
      <c r="A24" s="135" t="s">
        <v>315</v>
      </c>
      <c r="B24" s="135" t="s">
        <v>317</v>
      </c>
      <c r="C24" s="136">
        <v>20</v>
      </c>
      <c r="D24" s="137">
        <v>12</v>
      </c>
      <c r="E24" s="137">
        <v>21</v>
      </c>
      <c r="F24" s="137">
        <v>0</v>
      </c>
      <c r="G24" s="138">
        <v>0</v>
      </c>
      <c r="H24" s="139">
        <v>53</v>
      </c>
    </row>
    <row r="25" spans="1:8" ht="15.5" x14ac:dyDescent="0.35">
      <c r="A25" s="135" t="s">
        <v>315</v>
      </c>
      <c r="B25" s="135" t="s">
        <v>318</v>
      </c>
      <c r="C25" s="136">
        <v>0</v>
      </c>
      <c r="D25" s="137">
        <v>0</v>
      </c>
      <c r="E25" s="137">
        <v>0</v>
      </c>
      <c r="F25" s="137">
        <v>0</v>
      </c>
      <c r="G25" s="138">
        <v>0</v>
      </c>
      <c r="H25" s="139">
        <v>0</v>
      </c>
    </row>
    <row r="26" spans="1:8" ht="15.5" x14ac:dyDescent="0.35">
      <c r="A26" s="135" t="s">
        <v>315</v>
      </c>
      <c r="B26" s="135" t="s">
        <v>319</v>
      </c>
      <c r="C26" s="136">
        <v>0</v>
      </c>
      <c r="D26" s="137">
        <v>0</v>
      </c>
      <c r="E26" s="137">
        <v>0</v>
      </c>
      <c r="F26" s="137">
        <v>0</v>
      </c>
      <c r="G26" s="138">
        <v>0</v>
      </c>
      <c r="H26" s="139">
        <v>0</v>
      </c>
    </row>
    <row r="27" spans="1:8" ht="15.5" x14ac:dyDescent="0.35">
      <c r="A27" s="135" t="s">
        <v>315</v>
      </c>
      <c r="B27" s="135" t="s">
        <v>320</v>
      </c>
      <c r="C27" s="136">
        <v>0</v>
      </c>
      <c r="D27" s="137">
        <v>0</v>
      </c>
      <c r="E27" s="137">
        <v>0</v>
      </c>
      <c r="F27" s="137">
        <v>0</v>
      </c>
      <c r="G27" s="138">
        <v>0</v>
      </c>
      <c r="H27" s="139">
        <v>0</v>
      </c>
    </row>
    <row r="28" spans="1:8" ht="15.5" x14ac:dyDescent="0.35">
      <c r="A28" s="135" t="s">
        <v>315</v>
      </c>
      <c r="B28" s="135" t="s">
        <v>321</v>
      </c>
      <c r="C28" s="136">
        <v>0</v>
      </c>
      <c r="D28" s="137">
        <v>0</v>
      </c>
      <c r="E28" s="137">
        <v>0</v>
      </c>
      <c r="F28" s="137">
        <v>0</v>
      </c>
      <c r="G28" s="138">
        <v>0</v>
      </c>
      <c r="H28" s="139">
        <v>0</v>
      </c>
    </row>
    <row r="29" spans="1:8" ht="15.5" x14ac:dyDescent="0.35">
      <c r="A29" s="135" t="s">
        <v>315</v>
      </c>
      <c r="B29" s="135" t="s">
        <v>322</v>
      </c>
      <c r="C29" s="136">
        <v>0</v>
      </c>
      <c r="D29" s="137">
        <v>0</v>
      </c>
      <c r="E29" s="137">
        <v>13</v>
      </c>
      <c r="F29" s="137">
        <v>0</v>
      </c>
      <c r="G29" s="138">
        <v>0</v>
      </c>
      <c r="H29" s="139">
        <v>13</v>
      </c>
    </row>
    <row r="30" spans="1:8" ht="15.5" x14ac:dyDescent="0.35">
      <c r="A30" s="182" t="s">
        <v>323</v>
      </c>
      <c r="B30" s="182" t="s">
        <v>324</v>
      </c>
      <c r="C30" s="187">
        <v>4</v>
      </c>
      <c r="D30" s="187">
        <v>196</v>
      </c>
      <c r="E30" s="187">
        <v>7</v>
      </c>
      <c r="F30" s="187">
        <v>0</v>
      </c>
      <c r="G30" s="188">
        <v>0</v>
      </c>
      <c r="H30" s="189">
        <v>207</v>
      </c>
    </row>
    <row r="31" spans="1:8" ht="15.5" x14ac:dyDescent="0.35">
      <c r="A31" s="135" t="s">
        <v>323</v>
      </c>
      <c r="B31" s="135" t="s">
        <v>323</v>
      </c>
      <c r="C31" s="136">
        <v>4</v>
      </c>
      <c r="D31" s="137">
        <v>196</v>
      </c>
      <c r="E31" s="137">
        <v>7</v>
      </c>
      <c r="F31" s="137">
        <v>0</v>
      </c>
      <c r="G31" s="138">
        <v>0</v>
      </c>
      <c r="H31" s="139">
        <v>207</v>
      </c>
    </row>
    <row r="32" spans="1:8" ht="15.5" x14ac:dyDescent="0.35">
      <c r="A32" s="135" t="s">
        <v>323</v>
      </c>
      <c r="B32" s="135" t="s">
        <v>325</v>
      </c>
      <c r="C32" s="136">
        <v>0</v>
      </c>
      <c r="D32" s="137">
        <v>0</v>
      </c>
      <c r="E32" s="137">
        <v>0</v>
      </c>
      <c r="F32" s="137">
        <v>0</v>
      </c>
      <c r="G32" s="138">
        <v>0</v>
      </c>
      <c r="H32" s="139">
        <v>0</v>
      </c>
    </row>
    <row r="33" spans="1:9" ht="15.5" x14ac:dyDescent="0.35">
      <c r="A33" s="135" t="s">
        <v>323</v>
      </c>
      <c r="B33" s="135" t="s">
        <v>326</v>
      </c>
      <c r="C33" s="136">
        <v>0</v>
      </c>
      <c r="D33" s="137">
        <v>0</v>
      </c>
      <c r="E33" s="137">
        <v>0</v>
      </c>
      <c r="F33" s="137">
        <v>0</v>
      </c>
      <c r="G33" s="138">
        <v>0</v>
      </c>
      <c r="H33" s="139">
        <v>0</v>
      </c>
    </row>
    <row r="34" spans="1:9" ht="15.5" x14ac:dyDescent="0.35">
      <c r="A34" s="182" t="s">
        <v>327</v>
      </c>
      <c r="B34" s="182" t="s">
        <v>328</v>
      </c>
      <c r="C34" s="187">
        <v>17</v>
      </c>
      <c r="D34" s="187">
        <v>38</v>
      </c>
      <c r="E34" s="187">
        <v>16</v>
      </c>
      <c r="F34" s="187">
        <v>0</v>
      </c>
      <c r="G34" s="188">
        <v>0</v>
      </c>
      <c r="H34" s="189">
        <v>71</v>
      </c>
    </row>
    <row r="35" spans="1:9" ht="15.5" x14ac:dyDescent="0.35">
      <c r="A35" s="135" t="s">
        <v>327</v>
      </c>
      <c r="B35" s="135" t="s">
        <v>329</v>
      </c>
      <c r="C35" s="136">
        <v>0</v>
      </c>
      <c r="D35" s="137">
        <v>0</v>
      </c>
      <c r="E35" s="137">
        <v>0</v>
      </c>
      <c r="F35" s="137">
        <v>0</v>
      </c>
      <c r="G35" s="138">
        <v>0</v>
      </c>
      <c r="H35" s="139">
        <v>0</v>
      </c>
    </row>
    <row r="36" spans="1:9" ht="15.5" x14ac:dyDescent="0.35">
      <c r="A36" s="135" t="s">
        <v>327</v>
      </c>
      <c r="B36" s="135" t="s">
        <v>330</v>
      </c>
      <c r="C36" s="136">
        <v>0</v>
      </c>
      <c r="D36" s="137">
        <v>0</v>
      </c>
      <c r="E36" s="137">
        <v>0</v>
      </c>
      <c r="F36" s="137">
        <v>0</v>
      </c>
      <c r="G36" s="138">
        <v>0</v>
      </c>
      <c r="H36" s="139">
        <v>0</v>
      </c>
    </row>
    <row r="37" spans="1:9" ht="15.5" x14ac:dyDescent="0.35">
      <c r="A37" s="135" t="s">
        <v>327</v>
      </c>
      <c r="B37" s="135" t="s">
        <v>332</v>
      </c>
      <c r="C37" s="136">
        <v>17</v>
      </c>
      <c r="D37" s="137">
        <v>38</v>
      </c>
      <c r="E37" s="137">
        <v>16</v>
      </c>
      <c r="F37" s="137">
        <v>0</v>
      </c>
      <c r="G37" s="138">
        <v>0</v>
      </c>
      <c r="H37" s="139">
        <v>71</v>
      </c>
    </row>
    <row r="38" spans="1:9" ht="15.5" x14ac:dyDescent="0.35">
      <c r="A38" s="135" t="s">
        <v>327</v>
      </c>
      <c r="B38" s="135" t="s">
        <v>333</v>
      </c>
      <c r="C38" s="136">
        <v>0</v>
      </c>
      <c r="D38" s="137">
        <v>0</v>
      </c>
      <c r="E38" s="137">
        <v>0</v>
      </c>
      <c r="F38" s="137">
        <v>0</v>
      </c>
      <c r="G38" s="138">
        <v>0</v>
      </c>
      <c r="H38" s="139">
        <v>0</v>
      </c>
    </row>
    <row r="39" spans="1:9" ht="15.5" x14ac:dyDescent="0.35">
      <c r="A39" s="182" t="s">
        <v>334</v>
      </c>
      <c r="B39" s="182" t="s">
        <v>335</v>
      </c>
      <c r="C39" s="187">
        <v>168</v>
      </c>
      <c r="D39" s="187">
        <v>388</v>
      </c>
      <c r="E39" s="187">
        <v>9</v>
      </c>
      <c r="F39" s="187">
        <v>0</v>
      </c>
      <c r="G39" s="188">
        <v>0</v>
      </c>
      <c r="H39" s="189">
        <v>565</v>
      </c>
    </row>
    <row r="40" spans="1:9" ht="15.5" x14ac:dyDescent="0.35">
      <c r="A40" s="140" t="s">
        <v>334</v>
      </c>
      <c r="B40" s="140" t="s">
        <v>336</v>
      </c>
      <c r="C40" s="141">
        <v>165</v>
      </c>
      <c r="D40" s="141">
        <v>257</v>
      </c>
      <c r="E40" s="141">
        <v>6</v>
      </c>
      <c r="F40" s="141">
        <v>0</v>
      </c>
      <c r="G40" s="142">
        <v>0</v>
      </c>
      <c r="H40" s="142">
        <v>428</v>
      </c>
    </row>
    <row r="41" spans="1:9" ht="15.5" x14ac:dyDescent="0.35">
      <c r="A41" s="140" t="s">
        <v>334</v>
      </c>
      <c r="B41" s="140" t="s">
        <v>337</v>
      </c>
      <c r="C41" s="141">
        <v>3</v>
      </c>
      <c r="D41" s="141">
        <v>131</v>
      </c>
      <c r="E41" s="141">
        <v>3</v>
      </c>
      <c r="F41" s="141">
        <v>0</v>
      </c>
      <c r="G41" s="142">
        <v>0</v>
      </c>
      <c r="H41" s="142">
        <v>137</v>
      </c>
    </row>
    <row r="42" spans="1:9" ht="15.5" x14ac:dyDescent="0.35">
      <c r="A42" s="190" t="s">
        <v>284</v>
      </c>
      <c r="B42" s="190" t="s">
        <v>338</v>
      </c>
      <c r="C42" s="191">
        <v>324</v>
      </c>
      <c r="D42" s="192">
        <v>1094</v>
      </c>
      <c r="E42" s="192">
        <v>103</v>
      </c>
      <c r="F42" s="192">
        <v>0</v>
      </c>
      <c r="G42" s="193">
        <v>0</v>
      </c>
      <c r="H42" s="193">
        <v>1521</v>
      </c>
    </row>
    <row r="43" spans="1:9" ht="15.5" x14ac:dyDescent="0.35">
      <c r="A43" s="194" t="s">
        <v>356</v>
      </c>
      <c r="B43" s="195"/>
      <c r="C43" s="196">
        <v>0.21299999999999999</v>
      </c>
      <c r="D43" s="197">
        <v>0.71930000000000005</v>
      </c>
      <c r="E43" s="197">
        <v>6.7699999999999996E-2</v>
      </c>
      <c r="F43" s="197">
        <v>0</v>
      </c>
      <c r="G43" s="198">
        <v>0</v>
      </c>
      <c r="H43" s="198">
        <v>1</v>
      </c>
    </row>
    <row r="44" spans="1:9" ht="18.649999999999999" customHeight="1" x14ac:dyDescent="0.35">
      <c r="B44" s="143"/>
      <c r="C44" s="144"/>
      <c r="D44" s="144"/>
      <c r="E44" s="144"/>
      <c r="F44" s="144"/>
      <c r="G44" s="144"/>
      <c r="H44" s="144"/>
      <c r="I44" s="145"/>
    </row>
    <row r="45" spans="1:9" ht="18.75" customHeight="1" x14ac:dyDescent="0.35">
      <c r="A45" s="146"/>
      <c r="B45" s="143"/>
      <c r="C45" s="144"/>
      <c r="D45" s="144"/>
      <c r="E45" s="144"/>
      <c r="F45" s="144"/>
      <c r="G45" s="144"/>
      <c r="H45" s="144"/>
      <c r="I45" s="145"/>
    </row>
    <row r="46" spans="1:9" x14ac:dyDescent="0.25">
      <c r="A46" s="146" t="s">
        <v>285</v>
      </c>
      <c r="B46" s="147">
        <f>Cover_sheet!B25</f>
        <v>45771</v>
      </c>
    </row>
    <row r="47" spans="1:9" x14ac:dyDescent="0.25">
      <c r="A47" s="146" t="s">
        <v>286</v>
      </c>
      <c r="B47" s="147">
        <f>Cover_sheet!B26</f>
        <v>45806</v>
      </c>
    </row>
  </sheetData>
  <pageMargins left="0.23622047244094491" right="0.23622047244094491" top="0.74803149606299213" bottom="0.74803149606299213" header="0.31496062992125984" footer="0.31496062992125984"/>
  <pageSetup paperSize="9" scale="44" fitToHeight="2" orientation="portrait" verticalDpi="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E7917-6354-44C0-BBF8-77F6102E3FE9}">
  <sheetPr codeName="Sheet11">
    <tabColor theme="4" tint="0.79998168889431442"/>
    <pageSetUpPr fitToPage="1"/>
  </sheetPr>
  <dimension ref="A1:G76"/>
  <sheetViews>
    <sheetView showGridLines="0" zoomScaleNormal="100" workbookViewId="0">
      <pane ySplit="8" topLeftCell="A9" activePane="bottomLeft" state="frozen"/>
      <selection activeCell="B28" sqref="B28"/>
      <selection pane="bottomLeft" activeCell="A9" sqref="A9"/>
    </sheetView>
  </sheetViews>
  <sheetFormatPr defaultColWidth="9" defaultRowHeight="14" x14ac:dyDescent="0.3"/>
  <cols>
    <col min="1" max="1" width="13.54296875" style="1" customWidth="1"/>
    <col min="2" max="2" width="54.7265625" style="1" customWidth="1"/>
    <col min="3" max="3" width="29.54296875" style="1" customWidth="1"/>
    <col min="4" max="4" width="31.7265625" style="1" customWidth="1"/>
    <col min="5" max="5" width="27.453125" style="1" customWidth="1"/>
    <col min="6" max="7" width="29.54296875" style="1" customWidth="1"/>
    <col min="8" max="8" width="16.54296875" style="1" customWidth="1"/>
    <col min="9" max="9" width="38.54296875" style="1" customWidth="1"/>
    <col min="10" max="10" width="61.453125" style="1" customWidth="1"/>
    <col min="11" max="16384" width="9" style="1"/>
  </cols>
  <sheetData>
    <row r="1" spans="1:7" s="4" customFormat="1" ht="28" x14ac:dyDescent="0.35">
      <c r="A1" s="3" t="s">
        <v>361</v>
      </c>
    </row>
    <row r="2" spans="1:7" s="7" customFormat="1" ht="15.5" x14ac:dyDescent="0.35">
      <c r="A2" s="119" t="s">
        <v>362</v>
      </c>
      <c r="B2" s="117"/>
      <c r="C2" s="117"/>
      <c r="D2" s="117"/>
      <c r="E2" s="117"/>
      <c r="F2" s="117"/>
      <c r="G2" s="118"/>
    </row>
    <row r="3" spans="1:7" s="7" customFormat="1" ht="15.5" x14ac:dyDescent="0.35">
      <c r="A3" s="119" t="s">
        <v>363</v>
      </c>
      <c r="B3" s="117"/>
      <c r="C3" s="117"/>
      <c r="D3" s="121"/>
      <c r="E3" s="117"/>
      <c r="F3" s="117"/>
      <c r="G3" s="118"/>
    </row>
    <row r="4" spans="1:7" s="7" customFormat="1" ht="15.5" x14ac:dyDescent="0.35">
      <c r="A4" s="119" t="s">
        <v>241</v>
      </c>
      <c r="B4" s="120"/>
      <c r="C4" s="121"/>
      <c r="D4" s="118"/>
      <c r="E4" s="121"/>
      <c r="F4" s="121"/>
      <c r="G4" s="118"/>
    </row>
    <row r="5" spans="1:7" s="7" customFormat="1" ht="15.5" x14ac:dyDescent="0.35">
      <c r="A5" s="119" t="s">
        <v>242</v>
      </c>
      <c r="B5" s="120"/>
      <c r="C5" s="121"/>
      <c r="D5" s="121"/>
      <c r="E5" s="121"/>
      <c r="F5" s="121"/>
      <c r="G5" s="118"/>
    </row>
    <row r="6" spans="1:7" s="7" customFormat="1" ht="15.5" x14ac:dyDescent="0.35">
      <c r="A6" s="119" t="s">
        <v>243</v>
      </c>
      <c r="B6" s="120"/>
      <c r="C6" s="121"/>
      <c r="D6" s="121"/>
      <c r="E6" s="121"/>
      <c r="F6" s="121"/>
      <c r="G6" s="118"/>
    </row>
    <row r="7" spans="1:7" s="7" customFormat="1" ht="18" x14ac:dyDescent="0.4">
      <c r="A7" s="122"/>
      <c r="B7" s="120"/>
      <c r="C7" s="120"/>
      <c r="D7" s="120"/>
      <c r="E7" s="120"/>
      <c r="F7" s="120"/>
      <c r="G7" s="120"/>
    </row>
    <row r="8" spans="1:7" ht="53.25" customHeight="1" x14ac:dyDescent="0.3">
      <c r="A8" s="232" t="s">
        <v>364</v>
      </c>
      <c r="B8" s="77" t="s">
        <v>365</v>
      </c>
      <c r="C8" s="10" t="s">
        <v>366</v>
      </c>
      <c r="D8" s="69" t="s">
        <v>367</v>
      </c>
      <c r="E8" s="78"/>
    </row>
    <row r="9" spans="1:7" ht="16.399999999999999" customHeight="1" x14ac:dyDescent="0.35">
      <c r="A9" s="234" t="s">
        <v>368</v>
      </c>
      <c r="B9" s="23" t="s">
        <v>369</v>
      </c>
      <c r="C9" s="74">
        <v>116</v>
      </c>
      <c r="D9" s="74">
        <v>116</v>
      </c>
      <c r="E9" s="79"/>
    </row>
    <row r="10" spans="1:7" ht="16.399999999999999" customHeight="1" x14ac:dyDescent="0.35">
      <c r="A10" s="234" t="s">
        <v>370</v>
      </c>
      <c r="B10" s="23" t="s">
        <v>371</v>
      </c>
      <c r="C10" s="80">
        <v>109</v>
      </c>
      <c r="D10" s="59">
        <v>109</v>
      </c>
      <c r="E10" s="13"/>
    </row>
    <row r="11" spans="1:7" ht="16.399999999999999" customHeight="1" x14ac:dyDescent="0.35">
      <c r="A11" s="234" t="s">
        <v>372</v>
      </c>
      <c r="B11" s="23" t="s">
        <v>373</v>
      </c>
      <c r="C11" s="75">
        <v>86</v>
      </c>
      <c r="D11" s="59">
        <v>28</v>
      </c>
      <c r="E11" s="79"/>
    </row>
    <row r="12" spans="1:7" ht="16.399999999999999" customHeight="1" x14ac:dyDescent="0.35">
      <c r="A12" s="234" t="s">
        <v>374</v>
      </c>
      <c r="B12" s="23" t="s">
        <v>375</v>
      </c>
      <c r="C12" s="75">
        <v>61</v>
      </c>
      <c r="D12" s="59">
        <v>61</v>
      </c>
      <c r="E12" s="79"/>
    </row>
    <row r="13" spans="1:7" ht="16.399999999999999" customHeight="1" x14ac:dyDescent="0.35">
      <c r="A13" s="234" t="s">
        <v>376</v>
      </c>
      <c r="B13" s="23" t="s">
        <v>377</v>
      </c>
      <c r="C13" s="81">
        <v>1861</v>
      </c>
      <c r="D13" s="59">
        <v>1387</v>
      </c>
      <c r="E13" s="82"/>
    </row>
    <row r="14" spans="1:7" ht="16.399999999999999" customHeight="1" x14ac:dyDescent="0.35">
      <c r="A14" s="38" t="s">
        <v>378</v>
      </c>
      <c r="B14" s="23" t="s">
        <v>379</v>
      </c>
      <c r="C14" s="75">
        <v>74</v>
      </c>
      <c r="D14" s="59">
        <v>74</v>
      </c>
      <c r="E14" s="79"/>
    </row>
    <row r="15" spans="1:7" ht="16.399999999999999" customHeight="1" x14ac:dyDescent="0.35">
      <c r="A15" s="38" t="s">
        <v>380</v>
      </c>
      <c r="B15" s="23" t="s">
        <v>381</v>
      </c>
      <c r="C15" s="81">
        <v>252</v>
      </c>
      <c r="D15" s="59">
        <v>82</v>
      </c>
      <c r="E15" s="82"/>
    </row>
    <row r="16" spans="1:7" ht="16.399999999999999" customHeight="1" x14ac:dyDescent="0.35">
      <c r="A16" s="38" t="s">
        <v>382</v>
      </c>
      <c r="B16" s="23" t="s">
        <v>383</v>
      </c>
      <c r="C16" s="75">
        <v>544</v>
      </c>
      <c r="D16" s="59">
        <v>273</v>
      </c>
      <c r="E16" s="79"/>
    </row>
    <row r="17" spans="1:5" ht="16.399999999999999" customHeight="1" x14ac:dyDescent="0.35">
      <c r="A17" s="38" t="s">
        <v>384</v>
      </c>
      <c r="B17" s="23" t="s">
        <v>385</v>
      </c>
      <c r="C17" s="79">
        <v>464</v>
      </c>
      <c r="D17" s="83">
        <v>238</v>
      </c>
      <c r="E17" s="79"/>
    </row>
    <row r="18" spans="1:5" ht="16.399999999999999" customHeight="1" x14ac:dyDescent="0.35">
      <c r="A18" s="38" t="s">
        <v>386</v>
      </c>
      <c r="B18" s="23" t="s">
        <v>387</v>
      </c>
      <c r="C18" s="75">
        <v>2523</v>
      </c>
      <c r="D18" s="59">
        <v>1386</v>
      </c>
      <c r="E18" s="79"/>
    </row>
    <row r="19" spans="1:5" ht="16.399999999999999" customHeight="1" x14ac:dyDescent="0.35">
      <c r="A19" s="38" t="s">
        <v>388</v>
      </c>
      <c r="B19" s="23" t="s">
        <v>389</v>
      </c>
      <c r="C19" s="75">
        <v>279</v>
      </c>
      <c r="D19" s="59">
        <v>151</v>
      </c>
      <c r="E19" s="79"/>
    </row>
    <row r="20" spans="1:5" ht="16.399999999999999" customHeight="1" x14ac:dyDescent="0.35">
      <c r="A20" s="38" t="s">
        <v>390</v>
      </c>
      <c r="B20" s="23" t="s">
        <v>391</v>
      </c>
      <c r="C20" s="75">
        <v>286</v>
      </c>
      <c r="D20" s="59">
        <v>125</v>
      </c>
      <c r="E20" s="79"/>
    </row>
    <row r="21" spans="1:5" ht="16.399999999999999" customHeight="1" x14ac:dyDescent="0.35">
      <c r="A21" s="38" t="s">
        <v>392</v>
      </c>
      <c r="B21" s="23" t="s">
        <v>393</v>
      </c>
      <c r="C21" s="75">
        <v>245</v>
      </c>
      <c r="D21" s="59">
        <v>115</v>
      </c>
      <c r="E21" s="79"/>
    </row>
    <row r="22" spans="1:5" ht="16.399999999999999" customHeight="1" x14ac:dyDescent="0.35">
      <c r="A22" s="38" t="s">
        <v>394</v>
      </c>
      <c r="B22" s="23" t="s">
        <v>395</v>
      </c>
      <c r="C22" s="75">
        <v>261</v>
      </c>
      <c r="D22" s="59">
        <v>95</v>
      </c>
      <c r="E22" s="79"/>
    </row>
    <row r="23" spans="1:5" ht="16.399999999999999" customHeight="1" x14ac:dyDescent="0.35">
      <c r="A23" s="38" t="s">
        <v>396</v>
      </c>
      <c r="B23" s="23" t="s">
        <v>397</v>
      </c>
      <c r="C23" s="75">
        <v>310</v>
      </c>
      <c r="D23" s="59">
        <v>149</v>
      </c>
      <c r="E23" s="79"/>
    </row>
    <row r="24" spans="1:5" ht="16.399999999999999" customHeight="1" x14ac:dyDescent="0.35">
      <c r="A24" s="38" t="s">
        <v>398</v>
      </c>
      <c r="B24" s="23" t="s">
        <v>399</v>
      </c>
      <c r="C24" s="75">
        <v>1118</v>
      </c>
      <c r="D24" s="59">
        <v>429</v>
      </c>
      <c r="E24" s="79"/>
    </row>
    <row r="25" spans="1:5" ht="16.399999999999999" customHeight="1" x14ac:dyDescent="0.35">
      <c r="A25" s="38" t="s">
        <v>400</v>
      </c>
      <c r="B25" s="23" t="s">
        <v>401</v>
      </c>
      <c r="C25" s="75">
        <v>1420</v>
      </c>
      <c r="D25" s="59">
        <v>387</v>
      </c>
      <c r="E25" s="79"/>
    </row>
    <row r="26" spans="1:5" ht="16.399999999999999" customHeight="1" x14ac:dyDescent="0.35">
      <c r="A26" s="38" t="s">
        <v>402</v>
      </c>
      <c r="B26" s="23" t="s">
        <v>403</v>
      </c>
      <c r="C26" s="75">
        <v>428</v>
      </c>
      <c r="D26" s="59">
        <v>90</v>
      </c>
      <c r="E26" s="79"/>
    </row>
    <row r="27" spans="1:5" ht="16.399999999999999" customHeight="1" x14ac:dyDescent="0.35">
      <c r="A27" s="38" t="s">
        <v>404</v>
      </c>
      <c r="B27" s="23" t="s">
        <v>405</v>
      </c>
      <c r="C27" s="75">
        <v>243</v>
      </c>
      <c r="D27" s="59">
        <v>89</v>
      </c>
      <c r="E27" s="79"/>
    </row>
    <row r="28" spans="1:5" ht="16.399999999999999" customHeight="1" x14ac:dyDescent="0.35">
      <c r="A28" s="38" t="s">
        <v>406</v>
      </c>
      <c r="B28" s="23" t="s">
        <v>407</v>
      </c>
      <c r="C28" s="75">
        <v>210</v>
      </c>
      <c r="D28" s="59">
        <v>50</v>
      </c>
      <c r="E28" s="79"/>
    </row>
    <row r="29" spans="1:5" ht="16.399999999999999" customHeight="1" x14ac:dyDescent="0.35">
      <c r="A29" s="38" t="s">
        <v>408</v>
      </c>
      <c r="B29" s="23" t="s">
        <v>409</v>
      </c>
      <c r="C29" s="75">
        <v>561</v>
      </c>
      <c r="D29" s="59">
        <v>281</v>
      </c>
      <c r="E29" s="79"/>
    </row>
    <row r="30" spans="1:5" ht="16.399999999999999" customHeight="1" x14ac:dyDescent="0.35">
      <c r="A30" s="38" t="s">
        <v>410</v>
      </c>
      <c r="B30" s="23" t="s">
        <v>411</v>
      </c>
      <c r="C30" s="75">
        <v>80</v>
      </c>
      <c r="D30" s="59">
        <v>24</v>
      </c>
      <c r="E30" s="79"/>
    </row>
    <row r="31" spans="1:5" ht="16.399999999999999" customHeight="1" x14ac:dyDescent="0.35">
      <c r="A31" s="38" t="s">
        <v>412</v>
      </c>
      <c r="B31" s="23" t="s">
        <v>413</v>
      </c>
      <c r="C31" s="75">
        <v>139</v>
      </c>
      <c r="D31" s="59">
        <v>139</v>
      </c>
      <c r="E31" s="79"/>
    </row>
    <row r="32" spans="1:5" ht="16.399999999999999" customHeight="1" x14ac:dyDescent="0.35">
      <c r="A32" s="38" t="s">
        <v>414</v>
      </c>
      <c r="B32" s="23" t="s">
        <v>415</v>
      </c>
      <c r="C32" s="75">
        <v>289</v>
      </c>
      <c r="D32" s="59">
        <v>258</v>
      </c>
      <c r="E32" s="79"/>
    </row>
    <row r="33" spans="1:5" ht="16.399999999999999" customHeight="1" x14ac:dyDescent="0.35">
      <c r="A33" s="38" t="s">
        <v>416</v>
      </c>
      <c r="B33" s="23" t="s">
        <v>417</v>
      </c>
      <c r="C33" s="75">
        <v>321</v>
      </c>
      <c r="D33" s="59">
        <v>125</v>
      </c>
      <c r="E33" s="79"/>
    </row>
    <row r="34" spans="1:5" ht="16.399999999999999" customHeight="1" x14ac:dyDescent="0.35">
      <c r="A34" s="38" t="s">
        <v>418</v>
      </c>
      <c r="B34" s="23" t="s">
        <v>419</v>
      </c>
      <c r="C34" s="75">
        <v>370</v>
      </c>
      <c r="D34" s="59">
        <v>126</v>
      </c>
      <c r="E34" s="79"/>
    </row>
    <row r="35" spans="1:5" ht="16.399999999999999" customHeight="1" x14ac:dyDescent="0.35">
      <c r="A35" s="38" t="s">
        <v>420</v>
      </c>
      <c r="B35" s="23" t="s">
        <v>421</v>
      </c>
      <c r="C35" s="75">
        <v>123</v>
      </c>
      <c r="D35" s="59">
        <v>123</v>
      </c>
      <c r="E35" s="79"/>
    </row>
    <row r="36" spans="1:5" ht="16.399999999999999" customHeight="1" x14ac:dyDescent="0.35">
      <c r="A36" s="38" t="s">
        <v>422</v>
      </c>
      <c r="B36" s="23" t="s">
        <v>423</v>
      </c>
      <c r="C36" s="75">
        <v>41</v>
      </c>
      <c r="D36" s="59">
        <v>41</v>
      </c>
      <c r="E36" s="79"/>
    </row>
    <row r="37" spans="1:5" ht="16.399999999999999" customHeight="1" x14ac:dyDescent="0.35">
      <c r="A37" s="58" t="s">
        <v>424</v>
      </c>
      <c r="B37" s="23" t="s">
        <v>425</v>
      </c>
      <c r="C37" s="81">
        <v>293</v>
      </c>
      <c r="D37" s="59">
        <v>104</v>
      </c>
      <c r="E37" s="82"/>
    </row>
    <row r="38" spans="1:5" ht="16.149999999999999" customHeight="1" x14ac:dyDescent="0.35">
      <c r="A38" s="58" t="s">
        <v>426</v>
      </c>
      <c r="B38" s="23" t="s">
        <v>427</v>
      </c>
      <c r="C38" s="81">
        <v>72</v>
      </c>
      <c r="D38" s="59">
        <v>36</v>
      </c>
      <c r="E38" s="82"/>
    </row>
    <row r="39" spans="1:5" ht="16.149999999999999" customHeight="1" x14ac:dyDescent="0.35">
      <c r="A39" s="38" t="s">
        <v>428</v>
      </c>
      <c r="B39" s="23" t="s">
        <v>429</v>
      </c>
      <c r="C39" s="81">
        <v>112</v>
      </c>
      <c r="D39" s="59">
        <v>77</v>
      </c>
      <c r="E39" s="82"/>
    </row>
    <row r="40" spans="1:5" ht="16.149999999999999" customHeight="1" x14ac:dyDescent="0.35">
      <c r="A40" s="38" t="s">
        <v>430</v>
      </c>
      <c r="B40" s="23" t="s">
        <v>431</v>
      </c>
      <c r="C40" s="81">
        <v>200</v>
      </c>
      <c r="D40" s="59">
        <v>50</v>
      </c>
      <c r="E40" s="82"/>
    </row>
    <row r="41" spans="1:5" ht="16.149999999999999" customHeight="1" x14ac:dyDescent="0.35">
      <c r="A41" s="38" t="s">
        <v>432</v>
      </c>
      <c r="B41" s="23" t="s">
        <v>433</v>
      </c>
      <c r="C41" s="81">
        <v>235</v>
      </c>
      <c r="D41" s="59">
        <v>77</v>
      </c>
      <c r="E41" s="82"/>
    </row>
    <row r="42" spans="1:5" ht="16.149999999999999" customHeight="1" x14ac:dyDescent="0.35">
      <c r="A42" s="38" t="s">
        <v>434</v>
      </c>
      <c r="B42" s="23" t="s">
        <v>435</v>
      </c>
      <c r="C42" s="81">
        <v>283</v>
      </c>
      <c r="D42" s="59">
        <v>66</v>
      </c>
      <c r="E42" s="82"/>
    </row>
    <row r="43" spans="1:5" ht="16.149999999999999" customHeight="1" x14ac:dyDescent="0.35">
      <c r="A43" s="38" t="s">
        <v>436</v>
      </c>
      <c r="B43" s="23" t="s">
        <v>437</v>
      </c>
      <c r="C43" s="81">
        <v>161</v>
      </c>
      <c r="D43" s="59">
        <v>57</v>
      </c>
      <c r="E43" s="82"/>
    </row>
    <row r="44" spans="1:5" ht="16.149999999999999" customHeight="1" x14ac:dyDescent="0.35">
      <c r="A44" s="38" t="s">
        <v>438</v>
      </c>
      <c r="B44" s="23" t="s">
        <v>439</v>
      </c>
      <c r="C44" s="81">
        <v>304</v>
      </c>
      <c r="D44" s="59">
        <v>136</v>
      </c>
      <c r="E44" s="82"/>
    </row>
    <row r="45" spans="1:5" ht="16.149999999999999" customHeight="1" x14ac:dyDescent="0.35">
      <c r="A45" s="38" t="s">
        <v>440</v>
      </c>
      <c r="B45" s="23" t="s">
        <v>441</v>
      </c>
      <c r="C45" s="81">
        <v>420</v>
      </c>
      <c r="D45" s="59">
        <v>209</v>
      </c>
      <c r="E45" s="82"/>
    </row>
    <row r="46" spans="1:5" ht="16.149999999999999" customHeight="1" x14ac:dyDescent="0.35">
      <c r="A46" s="38" t="s">
        <v>442</v>
      </c>
      <c r="B46" s="23" t="s">
        <v>443</v>
      </c>
      <c r="C46" s="81">
        <v>206</v>
      </c>
      <c r="D46" s="59">
        <v>151</v>
      </c>
      <c r="E46" s="82"/>
    </row>
    <row r="47" spans="1:5" ht="16.149999999999999" customHeight="1" x14ac:dyDescent="0.35">
      <c r="A47" s="38" t="s">
        <v>444</v>
      </c>
      <c r="B47" s="23" t="s">
        <v>445</v>
      </c>
      <c r="C47" s="81">
        <v>1616</v>
      </c>
      <c r="D47" s="59">
        <v>819</v>
      </c>
      <c r="E47" s="82"/>
    </row>
    <row r="48" spans="1:5" ht="16.149999999999999" customHeight="1" x14ac:dyDescent="0.35">
      <c r="A48" s="38" t="s">
        <v>446</v>
      </c>
      <c r="B48" s="23" t="s">
        <v>447</v>
      </c>
      <c r="C48" s="81">
        <v>125</v>
      </c>
      <c r="D48" s="59">
        <v>64</v>
      </c>
      <c r="E48" s="82"/>
    </row>
    <row r="49" spans="1:7" ht="16.149999999999999" customHeight="1" x14ac:dyDescent="0.35">
      <c r="A49" s="38" t="s">
        <v>448</v>
      </c>
      <c r="B49" s="23" t="s">
        <v>449</v>
      </c>
      <c r="C49" s="81">
        <v>464</v>
      </c>
      <c r="D49" s="59">
        <v>271</v>
      </c>
      <c r="E49" s="82"/>
    </row>
    <row r="50" spans="1:7" ht="16.149999999999999" customHeight="1" x14ac:dyDescent="0.35">
      <c r="A50" s="38" t="s">
        <v>450</v>
      </c>
      <c r="B50" s="23" t="s">
        <v>451</v>
      </c>
      <c r="C50" s="81">
        <v>522</v>
      </c>
      <c r="D50" s="59">
        <v>124</v>
      </c>
      <c r="E50" s="82"/>
    </row>
    <row r="51" spans="1:7" ht="15.75" customHeight="1" x14ac:dyDescent="0.35">
      <c r="A51" s="38" t="s">
        <v>452</v>
      </c>
      <c r="B51" s="32" t="s">
        <v>453</v>
      </c>
      <c r="C51" s="75">
        <v>837</v>
      </c>
      <c r="D51" s="59">
        <v>242</v>
      </c>
      <c r="F51" s="33"/>
      <c r="G51" s="33"/>
    </row>
    <row r="52" spans="1:7" ht="15.75" customHeight="1" x14ac:dyDescent="0.35">
      <c r="A52" s="38" t="s">
        <v>454</v>
      </c>
      <c r="B52" s="32" t="s">
        <v>455</v>
      </c>
      <c r="C52" s="75">
        <v>394</v>
      </c>
      <c r="D52" s="59">
        <v>391</v>
      </c>
      <c r="F52" s="33"/>
      <c r="G52" s="33"/>
    </row>
    <row r="53" spans="1:7" ht="15.75" customHeight="1" x14ac:dyDescent="0.35">
      <c r="A53" s="38" t="s">
        <v>456</v>
      </c>
      <c r="B53" s="32" t="s">
        <v>457</v>
      </c>
      <c r="C53" s="75">
        <v>369</v>
      </c>
      <c r="D53" s="59">
        <v>95</v>
      </c>
      <c r="F53" s="33"/>
      <c r="G53" s="33"/>
    </row>
    <row r="54" spans="1:7" ht="15.75" customHeight="1" x14ac:dyDescent="0.35">
      <c r="A54" s="38" t="s">
        <v>458</v>
      </c>
      <c r="B54" s="32" t="s">
        <v>459</v>
      </c>
      <c r="C54" s="75">
        <v>1221</v>
      </c>
      <c r="D54" s="59">
        <v>720</v>
      </c>
      <c r="F54" s="33"/>
      <c r="G54" s="33"/>
    </row>
    <row r="55" spans="1:7" ht="15.75" customHeight="1" x14ac:dyDescent="0.35">
      <c r="A55" s="38" t="s">
        <v>460</v>
      </c>
      <c r="B55" s="32" t="s">
        <v>461</v>
      </c>
      <c r="C55" s="75">
        <v>658</v>
      </c>
      <c r="D55" s="59">
        <v>616</v>
      </c>
      <c r="F55" s="33"/>
      <c r="G55" s="33"/>
    </row>
    <row r="56" spans="1:7" ht="15.75" customHeight="1" x14ac:dyDescent="0.35">
      <c r="A56" s="38" t="s">
        <v>462</v>
      </c>
      <c r="B56" s="32" t="s">
        <v>463</v>
      </c>
      <c r="C56" s="75">
        <v>257</v>
      </c>
      <c r="D56" s="59">
        <v>86</v>
      </c>
      <c r="F56" s="33"/>
      <c r="G56" s="33"/>
    </row>
    <row r="57" spans="1:7" ht="15.75" customHeight="1" x14ac:dyDescent="0.35">
      <c r="A57" s="38" t="s">
        <v>464</v>
      </c>
      <c r="B57" s="32" t="s">
        <v>465</v>
      </c>
      <c r="C57" s="75">
        <v>510</v>
      </c>
      <c r="D57" s="59">
        <v>102</v>
      </c>
      <c r="F57" s="33"/>
      <c r="G57" s="33"/>
    </row>
    <row r="58" spans="1:7" ht="15.75" customHeight="1" x14ac:dyDescent="0.35">
      <c r="A58" s="38" t="s">
        <v>466</v>
      </c>
      <c r="B58" s="32" t="s">
        <v>467</v>
      </c>
      <c r="C58" s="75">
        <v>287</v>
      </c>
      <c r="D58" s="59">
        <v>130</v>
      </c>
      <c r="F58" s="33"/>
      <c r="G58" s="33"/>
    </row>
    <row r="59" spans="1:7" ht="15.75" customHeight="1" x14ac:dyDescent="0.35">
      <c r="A59" s="38" t="s">
        <v>468</v>
      </c>
      <c r="B59" s="32" t="s">
        <v>469</v>
      </c>
      <c r="C59" s="75">
        <v>448</v>
      </c>
      <c r="D59" s="59">
        <v>152</v>
      </c>
      <c r="F59" s="33"/>
      <c r="G59" s="33"/>
    </row>
    <row r="60" spans="1:7" ht="15.75" customHeight="1" x14ac:dyDescent="0.35">
      <c r="A60" s="38" t="s">
        <v>470</v>
      </c>
      <c r="B60" s="32" t="s">
        <v>471</v>
      </c>
      <c r="C60" s="75">
        <v>123</v>
      </c>
      <c r="D60" s="59">
        <v>88</v>
      </c>
      <c r="F60" s="33"/>
      <c r="G60" s="33"/>
    </row>
    <row r="61" spans="1:7" ht="15.75" customHeight="1" x14ac:dyDescent="0.35">
      <c r="A61" s="38" t="s">
        <v>472</v>
      </c>
      <c r="B61" s="32" t="s">
        <v>473</v>
      </c>
      <c r="C61" s="75">
        <v>854</v>
      </c>
      <c r="D61" s="59">
        <v>671</v>
      </c>
      <c r="F61" s="33"/>
      <c r="G61" s="33"/>
    </row>
    <row r="62" spans="1:7" ht="15.75" customHeight="1" x14ac:dyDescent="0.35">
      <c r="A62" s="38" t="s">
        <v>474</v>
      </c>
      <c r="B62" s="32" t="s">
        <v>475</v>
      </c>
      <c r="C62" s="75">
        <v>94</v>
      </c>
      <c r="D62" s="59">
        <v>49</v>
      </c>
      <c r="F62" s="33"/>
      <c r="G62" s="33"/>
    </row>
    <row r="63" spans="1:7" ht="15.75" customHeight="1" x14ac:dyDescent="0.35">
      <c r="A63" s="38" t="s">
        <v>476</v>
      </c>
      <c r="B63" s="32" t="s">
        <v>477</v>
      </c>
      <c r="C63" s="75">
        <v>290</v>
      </c>
      <c r="D63" s="59">
        <v>140</v>
      </c>
      <c r="F63" s="33"/>
      <c r="G63" s="33"/>
    </row>
    <row r="64" spans="1:7" ht="15.75" customHeight="1" x14ac:dyDescent="0.35">
      <c r="A64" s="38" t="s">
        <v>478</v>
      </c>
      <c r="B64" s="32" t="s">
        <v>479</v>
      </c>
      <c r="C64" s="75">
        <v>557</v>
      </c>
      <c r="D64" s="59">
        <v>408</v>
      </c>
      <c r="F64" s="33"/>
      <c r="G64" s="33"/>
    </row>
    <row r="65" spans="1:7" ht="15.75" customHeight="1" x14ac:dyDescent="0.35">
      <c r="A65" s="38" t="s">
        <v>480</v>
      </c>
      <c r="B65" s="32" t="s">
        <v>481</v>
      </c>
      <c r="C65" s="75">
        <v>350</v>
      </c>
      <c r="D65" s="59">
        <v>214</v>
      </c>
      <c r="F65" s="33"/>
      <c r="G65" s="33"/>
    </row>
    <row r="66" spans="1:7" ht="15.75" customHeight="1" x14ac:dyDescent="0.35">
      <c r="A66" s="38" t="s">
        <v>482</v>
      </c>
      <c r="B66" s="32" t="s">
        <v>483</v>
      </c>
      <c r="C66" s="75">
        <v>1216</v>
      </c>
      <c r="D66" s="59">
        <v>882</v>
      </c>
      <c r="F66" s="33"/>
      <c r="G66" s="33"/>
    </row>
    <row r="67" spans="1:7" ht="15.75" customHeight="1" x14ac:dyDescent="0.35">
      <c r="A67" s="38" t="s">
        <v>484</v>
      </c>
      <c r="B67" s="32" t="s">
        <v>485</v>
      </c>
      <c r="C67" s="75">
        <v>2657</v>
      </c>
      <c r="D67" s="59">
        <v>1225</v>
      </c>
      <c r="F67" s="33"/>
      <c r="G67" s="33"/>
    </row>
    <row r="68" spans="1:7" ht="15.75" customHeight="1" x14ac:dyDescent="0.35">
      <c r="A68" s="38" t="s">
        <v>486</v>
      </c>
      <c r="B68" s="32" t="s">
        <v>487</v>
      </c>
      <c r="C68" s="75">
        <v>381</v>
      </c>
      <c r="D68" s="59">
        <v>155</v>
      </c>
      <c r="F68" s="33"/>
      <c r="G68" s="33"/>
    </row>
    <row r="69" spans="1:7" ht="15.75" customHeight="1" x14ac:dyDescent="0.35">
      <c r="A69" s="38" t="s">
        <v>488</v>
      </c>
      <c r="B69" s="32" t="s">
        <v>489</v>
      </c>
      <c r="C69" s="75">
        <v>1317</v>
      </c>
      <c r="D69" s="59">
        <v>512</v>
      </c>
      <c r="F69" s="33"/>
      <c r="G69" s="33"/>
    </row>
    <row r="70" spans="1:7" ht="15.5" x14ac:dyDescent="0.35">
      <c r="A70" s="38" t="s">
        <v>490</v>
      </c>
      <c r="B70" s="32" t="s">
        <v>491</v>
      </c>
      <c r="C70" s="75">
        <v>1046</v>
      </c>
      <c r="D70" s="59">
        <v>386</v>
      </c>
      <c r="F70" s="33"/>
      <c r="G70" s="33"/>
    </row>
    <row r="71" spans="1:7" ht="15.5" x14ac:dyDescent="0.35">
      <c r="A71" s="17"/>
      <c r="B71" s="34"/>
      <c r="F71" s="33"/>
      <c r="G71" s="33"/>
    </row>
    <row r="72" spans="1:7" x14ac:dyDescent="0.3">
      <c r="A72" s="15" t="s">
        <v>285</v>
      </c>
      <c r="B72" s="16">
        <f>Cover_sheet!B25</f>
        <v>45771</v>
      </c>
    </row>
    <row r="73" spans="1:7" x14ac:dyDescent="0.3">
      <c r="A73" s="15" t="s">
        <v>286</v>
      </c>
      <c r="B73" s="16">
        <f>Cover_sheet!B26</f>
        <v>45806</v>
      </c>
    </row>
    <row r="74" spans="1:7" x14ac:dyDescent="0.3">
      <c r="G74" s="61"/>
    </row>
    <row r="76" spans="1:7" x14ac:dyDescent="0.3">
      <c r="D76" s="18"/>
      <c r="F76" s="18"/>
      <c r="G76" s="18"/>
    </row>
  </sheetData>
  <pageMargins left="0.23622047244094491" right="0.23622047244094491" top="0.74803149606299213" bottom="0.74803149606299213" header="0.31496062992125984" footer="0.31496062992125984"/>
  <pageSetup paperSize="9" scale="48" fitToHeight="2" orientation="portrait" verticalDpi="4"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8E19E-7767-42E8-A433-339336849D3D}">
  <sheetPr codeName="Sheet24">
    <tabColor rgb="FFDCE6F1"/>
    <pageSetUpPr fitToPage="1"/>
  </sheetPr>
  <dimension ref="A1:H74"/>
  <sheetViews>
    <sheetView showGridLines="0" zoomScaleNormal="100" workbookViewId="0">
      <pane ySplit="8" topLeftCell="A9" activePane="bottomLeft" state="frozen"/>
      <selection activeCell="B28" sqref="B28"/>
      <selection pane="bottomLeft" activeCell="A9" sqref="A9"/>
    </sheetView>
  </sheetViews>
  <sheetFormatPr defaultColWidth="9" defaultRowHeight="14" x14ac:dyDescent="0.3"/>
  <cols>
    <col min="1" max="1" width="13.54296875" style="1" customWidth="1"/>
    <col min="2" max="2" width="50.54296875" style="1" customWidth="1"/>
    <col min="3" max="3" width="29.54296875" style="1" customWidth="1"/>
    <col min="4" max="4" width="31.7265625" style="1" customWidth="1"/>
    <col min="5" max="5" width="27.453125" style="1" customWidth="1"/>
    <col min="6" max="7" width="29.54296875" style="1" customWidth="1"/>
    <col min="8" max="8" width="16.54296875" style="1" customWidth="1"/>
    <col min="9" max="9" width="38.54296875" style="1" customWidth="1"/>
    <col min="10" max="10" width="61.453125" style="1" customWidth="1"/>
    <col min="11" max="16384" width="9" style="1"/>
  </cols>
  <sheetData>
    <row r="1" spans="1:8" s="4" customFormat="1" ht="28" x14ac:dyDescent="0.35">
      <c r="A1" s="221" t="s">
        <v>492</v>
      </c>
      <c r="B1" s="219"/>
      <c r="C1" s="219"/>
      <c r="D1" s="219"/>
      <c r="E1" s="219"/>
      <c r="F1" s="219"/>
      <c r="G1" s="219"/>
      <c r="H1" s="219"/>
    </row>
    <row r="2" spans="1:8" s="7" customFormat="1" ht="15.5" x14ac:dyDescent="0.35">
      <c r="A2" s="119" t="s">
        <v>493</v>
      </c>
      <c r="B2" s="117"/>
      <c r="C2" s="117"/>
      <c r="D2" s="117"/>
      <c r="E2" s="117"/>
      <c r="F2" s="117"/>
      <c r="G2" s="118"/>
      <c r="H2" s="118"/>
    </row>
    <row r="3" spans="1:8" s="7" customFormat="1" ht="15.5" x14ac:dyDescent="0.35">
      <c r="A3" s="119" t="s">
        <v>363</v>
      </c>
      <c r="B3" s="117"/>
      <c r="C3" s="117"/>
      <c r="D3" s="117"/>
      <c r="E3" s="117"/>
      <c r="F3" s="117"/>
      <c r="G3" s="118"/>
      <c r="H3" s="118"/>
    </row>
    <row r="4" spans="1:8" s="7" customFormat="1" ht="15.5" x14ac:dyDescent="0.35">
      <c r="A4" s="119" t="s">
        <v>241</v>
      </c>
      <c r="B4" s="120"/>
      <c r="C4" s="121"/>
      <c r="D4" s="121"/>
      <c r="E4" s="121"/>
      <c r="F4" s="121"/>
      <c r="G4" s="118"/>
      <c r="H4" s="118"/>
    </row>
    <row r="5" spans="1:8" s="7" customFormat="1" ht="15.5" x14ac:dyDescent="0.35">
      <c r="A5" s="119" t="s">
        <v>242</v>
      </c>
      <c r="B5" s="120"/>
      <c r="C5" s="121"/>
      <c r="D5" s="121"/>
      <c r="E5" s="121"/>
      <c r="F5" s="121"/>
      <c r="G5" s="118"/>
      <c r="H5" s="118"/>
    </row>
    <row r="6" spans="1:8" s="7" customFormat="1" ht="15.5" x14ac:dyDescent="0.35">
      <c r="A6" s="119" t="s">
        <v>243</v>
      </c>
      <c r="B6" s="120"/>
      <c r="C6" s="121"/>
      <c r="D6" s="121"/>
      <c r="E6" s="121"/>
      <c r="F6" s="121"/>
      <c r="G6" s="118"/>
      <c r="H6" s="118"/>
    </row>
    <row r="7" spans="1:8" s="7" customFormat="1" ht="18" x14ac:dyDescent="0.4">
      <c r="A7" s="122"/>
      <c r="B7" s="120"/>
      <c r="C7" s="120"/>
      <c r="D7" s="120"/>
      <c r="E7" s="120"/>
      <c r="F7" s="120"/>
      <c r="G7" s="120"/>
      <c r="H7" s="118"/>
    </row>
    <row r="8" spans="1:8" ht="53.25" customHeight="1" x14ac:dyDescent="0.3">
      <c r="A8" s="232" t="s">
        <v>364</v>
      </c>
      <c r="B8" s="77" t="s">
        <v>494</v>
      </c>
      <c r="C8" s="10" t="s">
        <v>366</v>
      </c>
      <c r="D8" s="69" t="s">
        <v>367</v>
      </c>
      <c r="E8" s="78"/>
    </row>
    <row r="9" spans="1:8" ht="16.399999999999999" customHeight="1" x14ac:dyDescent="0.35">
      <c r="A9" s="234" t="s">
        <v>495</v>
      </c>
      <c r="B9" s="23" t="s">
        <v>496</v>
      </c>
      <c r="C9" s="74">
        <v>477</v>
      </c>
      <c r="D9" s="74">
        <v>272</v>
      </c>
      <c r="E9" s="79"/>
    </row>
    <row r="10" spans="1:8" ht="16.399999999999999" customHeight="1" x14ac:dyDescent="0.35">
      <c r="A10" s="234" t="s">
        <v>497</v>
      </c>
      <c r="B10" s="23" t="s">
        <v>498</v>
      </c>
      <c r="C10" s="80">
        <v>440</v>
      </c>
      <c r="D10" s="59">
        <v>320</v>
      </c>
      <c r="E10" s="13"/>
    </row>
    <row r="11" spans="1:8" ht="16.399999999999999" customHeight="1" x14ac:dyDescent="0.35">
      <c r="A11" s="234" t="s">
        <v>499</v>
      </c>
      <c r="B11" s="23" t="s">
        <v>500</v>
      </c>
      <c r="C11" s="75">
        <v>1628</v>
      </c>
      <c r="D11" s="59">
        <v>535</v>
      </c>
      <c r="E11" s="79"/>
    </row>
    <row r="12" spans="1:8" ht="16.399999999999999" customHeight="1" x14ac:dyDescent="0.35">
      <c r="A12" s="234" t="s">
        <v>501</v>
      </c>
      <c r="B12" s="23" t="s">
        <v>502</v>
      </c>
      <c r="C12" s="75">
        <v>510</v>
      </c>
      <c r="D12" s="59">
        <v>289</v>
      </c>
      <c r="E12" s="79"/>
    </row>
    <row r="13" spans="1:8" ht="16.399999999999999" customHeight="1" x14ac:dyDescent="0.35">
      <c r="A13" s="234" t="s">
        <v>503</v>
      </c>
      <c r="B13" s="23" t="s">
        <v>504</v>
      </c>
      <c r="C13" s="81">
        <v>145</v>
      </c>
      <c r="D13" s="59">
        <v>145</v>
      </c>
      <c r="E13" s="82"/>
    </row>
    <row r="14" spans="1:8" ht="16.399999999999999" customHeight="1" x14ac:dyDescent="0.35">
      <c r="A14" s="38" t="s">
        <v>501</v>
      </c>
      <c r="B14" s="23" t="s">
        <v>505</v>
      </c>
      <c r="C14" s="75">
        <v>633</v>
      </c>
      <c r="D14" s="59">
        <v>256</v>
      </c>
      <c r="E14" s="79"/>
    </row>
    <row r="15" spans="1:8" ht="16.399999999999999" customHeight="1" x14ac:dyDescent="0.35">
      <c r="A15" s="38" t="s">
        <v>501</v>
      </c>
      <c r="B15" s="23" t="s">
        <v>506</v>
      </c>
      <c r="C15" s="81">
        <v>181</v>
      </c>
      <c r="D15" s="59">
        <v>45</v>
      </c>
      <c r="E15" s="82"/>
    </row>
    <row r="16" spans="1:8" ht="16.399999999999999" customHeight="1" x14ac:dyDescent="0.35">
      <c r="A16" s="38" t="s">
        <v>507</v>
      </c>
      <c r="B16" s="23" t="s">
        <v>508</v>
      </c>
      <c r="C16" s="75">
        <v>54</v>
      </c>
      <c r="D16" s="59">
        <v>34</v>
      </c>
      <c r="E16" s="79"/>
    </row>
    <row r="17" spans="1:5" ht="16.399999999999999" customHeight="1" x14ac:dyDescent="0.35">
      <c r="A17" s="38" t="s">
        <v>509</v>
      </c>
      <c r="B17" s="23" t="s">
        <v>510</v>
      </c>
      <c r="C17" s="79">
        <v>190</v>
      </c>
      <c r="D17" s="83">
        <v>77</v>
      </c>
      <c r="E17" s="79"/>
    </row>
    <row r="18" spans="1:5" ht="16.399999999999999" customHeight="1" x14ac:dyDescent="0.35">
      <c r="A18" s="38" t="s">
        <v>501</v>
      </c>
      <c r="B18" s="23" t="s">
        <v>511</v>
      </c>
      <c r="C18" s="75">
        <v>165</v>
      </c>
      <c r="D18" s="59">
        <v>124</v>
      </c>
      <c r="E18" s="79"/>
    </row>
    <row r="19" spans="1:5" ht="16.399999999999999" customHeight="1" x14ac:dyDescent="0.35">
      <c r="A19" s="38" t="s">
        <v>456</v>
      </c>
      <c r="B19" s="23" t="s">
        <v>457</v>
      </c>
      <c r="C19" s="75">
        <v>4068</v>
      </c>
      <c r="D19" s="59">
        <v>1017</v>
      </c>
      <c r="E19" s="79"/>
    </row>
    <row r="20" spans="1:5" ht="16.399999999999999" customHeight="1" x14ac:dyDescent="0.35">
      <c r="A20" s="38" t="s">
        <v>512</v>
      </c>
      <c r="B20" s="23" t="s">
        <v>513</v>
      </c>
      <c r="C20" s="75">
        <v>120</v>
      </c>
      <c r="D20" s="59">
        <v>88</v>
      </c>
      <c r="E20" s="79"/>
    </row>
    <row r="21" spans="1:5" ht="16.399999999999999" customHeight="1" x14ac:dyDescent="0.35">
      <c r="A21" s="38" t="s">
        <v>514</v>
      </c>
      <c r="B21" s="23" t="s">
        <v>515</v>
      </c>
      <c r="C21" s="75">
        <v>714</v>
      </c>
      <c r="D21" s="59">
        <v>127</v>
      </c>
      <c r="E21" s="79"/>
    </row>
    <row r="22" spans="1:5" ht="16.399999999999999" customHeight="1" x14ac:dyDescent="0.35">
      <c r="A22" s="38" t="s">
        <v>501</v>
      </c>
      <c r="B22" s="23" t="s">
        <v>516</v>
      </c>
      <c r="C22" s="75">
        <v>553</v>
      </c>
      <c r="D22" s="59">
        <v>520</v>
      </c>
      <c r="E22" s="79"/>
    </row>
    <row r="23" spans="1:5" ht="16.399999999999999" customHeight="1" x14ac:dyDescent="0.35">
      <c r="A23" s="38" t="s">
        <v>416</v>
      </c>
      <c r="B23" s="23" t="s">
        <v>517</v>
      </c>
      <c r="C23" s="75">
        <v>245</v>
      </c>
      <c r="D23" s="59">
        <v>119</v>
      </c>
      <c r="E23" s="79"/>
    </row>
    <row r="24" spans="1:5" ht="16.399999999999999" customHeight="1" x14ac:dyDescent="0.35">
      <c r="A24" s="38" t="s">
        <v>501</v>
      </c>
      <c r="B24" s="23" t="s">
        <v>518</v>
      </c>
      <c r="C24" s="75">
        <v>821</v>
      </c>
      <c r="D24" s="59">
        <v>166</v>
      </c>
      <c r="E24" s="79"/>
    </row>
    <row r="25" spans="1:5" ht="16.399999999999999" customHeight="1" x14ac:dyDescent="0.35">
      <c r="A25" s="38" t="s">
        <v>501</v>
      </c>
      <c r="B25" s="23" t="s">
        <v>519</v>
      </c>
      <c r="C25" s="75">
        <v>272</v>
      </c>
      <c r="D25" s="59">
        <v>197</v>
      </c>
      <c r="E25" s="79"/>
    </row>
    <row r="26" spans="1:5" ht="16.399999999999999" customHeight="1" x14ac:dyDescent="0.35">
      <c r="A26" s="38" t="s">
        <v>520</v>
      </c>
      <c r="B26" s="23" t="s">
        <v>521</v>
      </c>
      <c r="C26" s="75">
        <v>102</v>
      </c>
      <c r="D26" s="59">
        <v>102</v>
      </c>
      <c r="E26" s="79"/>
    </row>
    <row r="27" spans="1:5" ht="16.399999999999999" customHeight="1" x14ac:dyDescent="0.35">
      <c r="A27" s="38" t="s">
        <v>501</v>
      </c>
      <c r="B27" s="23" t="s">
        <v>522</v>
      </c>
      <c r="C27" s="75">
        <v>73</v>
      </c>
      <c r="D27" s="59">
        <v>35</v>
      </c>
      <c r="E27" s="79"/>
    </row>
    <row r="28" spans="1:5" ht="16.399999999999999" customHeight="1" x14ac:dyDescent="0.35">
      <c r="A28" s="38" t="s">
        <v>370</v>
      </c>
      <c r="B28" s="23" t="s">
        <v>371</v>
      </c>
      <c r="C28" s="75">
        <v>180</v>
      </c>
      <c r="D28" s="59">
        <v>180</v>
      </c>
      <c r="E28" s="79"/>
    </row>
    <row r="29" spans="1:5" ht="16.399999999999999" customHeight="1" x14ac:dyDescent="0.35">
      <c r="A29" s="38" t="s">
        <v>460</v>
      </c>
      <c r="B29" s="23" t="s">
        <v>461</v>
      </c>
      <c r="C29" s="75">
        <v>120</v>
      </c>
      <c r="D29" s="59">
        <v>120</v>
      </c>
      <c r="E29" s="79"/>
    </row>
    <row r="30" spans="1:5" ht="16.399999999999999" customHeight="1" x14ac:dyDescent="0.35">
      <c r="A30" s="38" t="s">
        <v>501</v>
      </c>
      <c r="B30" s="23" t="s">
        <v>523</v>
      </c>
      <c r="C30" s="75">
        <v>510</v>
      </c>
      <c r="D30" s="59">
        <v>483</v>
      </c>
      <c r="E30" s="79"/>
    </row>
    <row r="31" spans="1:5" ht="16.399999999999999" customHeight="1" x14ac:dyDescent="0.35">
      <c r="A31" s="38" t="s">
        <v>484</v>
      </c>
      <c r="B31" s="23" t="s">
        <v>485</v>
      </c>
      <c r="C31" s="75">
        <v>1301</v>
      </c>
      <c r="D31" s="59">
        <v>466</v>
      </c>
      <c r="E31" s="79"/>
    </row>
    <row r="32" spans="1:5" ht="16.399999999999999" customHeight="1" x14ac:dyDescent="0.35">
      <c r="A32" s="38" t="s">
        <v>470</v>
      </c>
      <c r="B32" s="23" t="s">
        <v>524</v>
      </c>
      <c r="C32" s="75">
        <v>107</v>
      </c>
      <c r="D32" s="59">
        <v>57</v>
      </c>
      <c r="E32" s="79"/>
    </row>
    <row r="33" spans="1:5" ht="16.399999999999999" customHeight="1" x14ac:dyDescent="0.35">
      <c r="A33" s="38" t="s">
        <v>525</v>
      </c>
      <c r="B33" s="23" t="s">
        <v>526</v>
      </c>
      <c r="C33" s="75">
        <v>51</v>
      </c>
      <c r="D33" s="59">
        <v>25</v>
      </c>
      <c r="E33" s="79"/>
    </row>
    <row r="34" spans="1:5" ht="16.399999999999999" customHeight="1" x14ac:dyDescent="0.35">
      <c r="A34" s="38" t="s">
        <v>501</v>
      </c>
      <c r="B34" s="23" t="s">
        <v>527</v>
      </c>
      <c r="C34" s="75">
        <v>766</v>
      </c>
      <c r="D34" s="59">
        <v>359</v>
      </c>
      <c r="E34" s="79"/>
    </row>
    <row r="35" spans="1:5" ht="16.399999999999999" customHeight="1" x14ac:dyDescent="0.35">
      <c r="A35" s="38" t="s">
        <v>501</v>
      </c>
      <c r="B35" s="23" t="s">
        <v>528</v>
      </c>
      <c r="C35" s="75">
        <v>442</v>
      </c>
      <c r="D35" s="59">
        <v>342</v>
      </c>
      <c r="E35" s="79"/>
    </row>
    <row r="36" spans="1:5" ht="16.399999999999999" customHeight="1" x14ac:dyDescent="0.35">
      <c r="A36" s="38" t="s">
        <v>501</v>
      </c>
      <c r="B36" s="23" t="s">
        <v>529</v>
      </c>
      <c r="C36" s="75">
        <v>10</v>
      </c>
      <c r="D36" s="59">
        <v>5</v>
      </c>
      <c r="E36" s="79"/>
    </row>
    <row r="37" spans="1:5" ht="16.399999999999999" customHeight="1" x14ac:dyDescent="0.35">
      <c r="A37" s="58" t="s">
        <v>452</v>
      </c>
      <c r="B37" s="23" t="s">
        <v>453</v>
      </c>
      <c r="C37" s="81">
        <v>119</v>
      </c>
      <c r="D37" s="59">
        <v>32</v>
      </c>
      <c r="E37" s="82"/>
    </row>
    <row r="38" spans="1:5" ht="16.149999999999999" customHeight="1" x14ac:dyDescent="0.35">
      <c r="A38" s="58" t="s">
        <v>530</v>
      </c>
      <c r="B38" s="23" t="s">
        <v>531</v>
      </c>
      <c r="C38" s="81">
        <v>229</v>
      </c>
      <c r="D38" s="59">
        <v>229</v>
      </c>
      <c r="E38" s="82"/>
    </row>
    <row r="39" spans="1:5" ht="16.149999999999999" customHeight="1" x14ac:dyDescent="0.35">
      <c r="A39" s="38" t="s">
        <v>532</v>
      </c>
      <c r="B39" s="23" t="s">
        <v>533</v>
      </c>
      <c r="C39" s="81">
        <v>180</v>
      </c>
      <c r="D39" s="59">
        <v>180</v>
      </c>
      <c r="E39" s="82"/>
    </row>
    <row r="40" spans="1:5" ht="16.149999999999999" customHeight="1" x14ac:dyDescent="0.35">
      <c r="A40" s="38" t="s">
        <v>501</v>
      </c>
      <c r="B40" s="23" t="s">
        <v>534</v>
      </c>
      <c r="C40" s="81">
        <v>9</v>
      </c>
      <c r="D40" s="59">
        <v>7</v>
      </c>
      <c r="E40" s="82"/>
    </row>
    <row r="41" spans="1:5" ht="16.149999999999999" customHeight="1" x14ac:dyDescent="0.35">
      <c r="A41" s="38" t="s">
        <v>376</v>
      </c>
      <c r="B41" s="23" t="s">
        <v>535</v>
      </c>
      <c r="C41" s="81">
        <v>719</v>
      </c>
      <c r="D41" s="59">
        <v>515</v>
      </c>
      <c r="E41" s="82"/>
    </row>
    <row r="42" spans="1:5" ht="16.149999999999999" customHeight="1" x14ac:dyDescent="0.35">
      <c r="A42" s="38" t="s">
        <v>501</v>
      </c>
      <c r="B42" s="23" t="s">
        <v>536</v>
      </c>
      <c r="C42" s="81">
        <v>46</v>
      </c>
      <c r="D42" s="59">
        <v>23</v>
      </c>
      <c r="E42" s="82"/>
    </row>
    <row r="43" spans="1:5" ht="16.149999999999999" customHeight="1" x14ac:dyDescent="0.35">
      <c r="A43" s="38" t="s">
        <v>380</v>
      </c>
      <c r="B43" s="23" t="s">
        <v>381</v>
      </c>
      <c r="C43" s="81">
        <v>161</v>
      </c>
      <c r="D43" s="59">
        <v>73</v>
      </c>
      <c r="E43" s="82"/>
    </row>
    <row r="44" spans="1:5" ht="16.149999999999999" customHeight="1" x14ac:dyDescent="0.35">
      <c r="A44" s="38" t="s">
        <v>537</v>
      </c>
      <c r="B44" s="23" t="s">
        <v>538</v>
      </c>
      <c r="C44" s="81">
        <v>535</v>
      </c>
      <c r="D44" s="59">
        <v>187</v>
      </c>
      <c r="E44" s="82"/>
    </row>
    <row r="45" spans="1:5" ht="16.149999999999999" customHeight="1" x14ac:dyDescent="0.35">
      <c r="A45" s="38" t="s">
        <v>539</v>
      </c>
      <c r="B45" s="23" t="s">
        <v>540</v>
      </c>
      <c r="C45" s="81">
        <v>74</v>
      </c>
      <c r="D45" s="59">
        <v>73</v>
      </c>
      <c r="E45" s="82"/>
    </row>
    <row r="46" spans="1:5" ht="16.149999999999999" customHeight="1" x14ac:dyDescent="0.35">
      <c r="A46" s="38" t="s">
        <v>501</v>
      </c>
      <c r="B46" s="23" t="s">
        <v>541</v>
      </c>
      <c r="C46" s="81">
        <v>803</v>
      </c>
      <c r="D46" s="59">
        <v>391</v>
      </c>
      <c r="E46" s="82"/>
    </row>
    <row r="47" spans="1:5" ht="16.149999999999999" customHeight="1" x14ac:dyDescent="0.35">
      <c r="A47" s="38" t="s">
        <v>501</v>
      </c>
      <c r="B47" s="23" t="s">
        <v>542</v>
      </c>
      <c r="C47" s="81">
        <v>676</v>
      </c>
      <c r="D47" s="59">
        <v>395</v>
      </c>
      <c r="E47" s="82"/>
    </row>
    <row r="48" spans="1:5" ht="16.149999999999999" customHeight="1" x14ac:dyDescent="0.35">
      <c r="A48" s="38" t="s">
        <v>501</v>
      </c>
      <c r="B48" s="23" t="s">
        <v>543</v>
      </c>
      <c r="C48" s="81">
        <v>215</v>
      </c>
      <c r="D48" s="59">
        <v>96</v>
      </c>
      <c r="E48" s="82"/>
    </row>
    <row r="49" spans="1:7" ht="16.149999999999999" customHeight="1" x14ac:dyDescent="0.35">
      <c r="A49" s="234" t="s">
        <v>544</v>
      </c>
      <c r="B49" s="236" t="s">
        <v>545</v>
      </c>
      <c r="C49" s="81">
        <v>600</v>
      </c>
      <c r="D49" s="59">
        <v>201</v>
      </c>
      <c r="E49" s="82"/>
    </row>
    <row r="50" spans="1:7" ht="16.149999999999999" customHeight="1" x14ac:dyDescent="0.35">
      <c r="A50" s="234" t="s">
        <v>546</v>
      </c>
      <c r="B50" s="236" t="s">
        <v>547</v>
      </c>
      <c r="C50" s="81">
        <v>312</v>
      </c>
      <c r="D50" s="59">
        <v>267</v>
      </c>
      <c r="E50" s="82"/>
    </row>
    <row r="51" spans="1:7" ht="16.149999999999999" customHeight="1" x14ac:dyDescent="0.35">
      <c r="A51" s="234" t="s">
        <v>548</v>
      </c>
      <c r="B51" s="236" t="s">
        <v>549</v>
      </c>
      <c r="C51" s="81">
        <v>64</v>
      </c>
      <c r="D51" s="59">
        <v>24</v>
      </c>
      <c r="E51" s="82"/>
    </row>
    <row r="52" spans="1:7" ht="16.149999999999999" customHeight="1" x14ac:dyDescent="0.35">
      <c r="A52" s="234" t="s">
        <v>501</v>
      </c>
      <c r="B52" s="236" t="s">
        <v>550</v>
      </c>
      <c r="C52" s="81">
        <v>571</v>
      </c>
      <c r="D52" s="59">
        <v>204</v>
      </c>
      <c r="E52" s="82"/>
    </row>
    <row r="53" spans="1:7" ht="16.149999999999999" customHeight="1" x14ac:dyDescent="0.35">
      <c r="A53" s="38" t="s">
        <v>438</v>
      </c>
      <c r="B53" s="23" t="s">
        <v>551</v>
      </c>
      <c r="C53" s="81">
        <v>650</v>
      </c>
      <c r="D53" s="59">
        <v>292</v>
      </c>
      <c r="E53" s="82"/>
    </row>
    <row r="54" spans="1:7" ht="15.5" x14ac:dyDescent="0.35">
      <c r="A54" s="234" t="s">
        <v>440</v>
      </c>
      <c r="B54" s="272" t="s">
        <v>441</v>
      </c>
      <c r="C54" s="75">
        <v>324</v>
      </c>
      <c r="D54" s="59">
        <v>206</v>
      </c>
      <c r="F54" s="33"/>
      <c r="G54" s="33"/>
    </row>
    <row r="55" spans="1:7" ht="15.5" x14ac:dyDescent="0.35">
      <c r="A55" s="234" t="s">
        <v>501</v>
      </c>
      <c r="B55" s="272" t="s">
        <v>552</v>
      </c>
      <c r="C55" s="75">
        <v>23</v>
      </c>
      <c r="D55" s="59">
        <v>21</v>
      </c>
      <c r="F55" s="33"/>
      <c r="G55" s="33"/>
    </row>
    <row r="56" spans="1:7" ht="15.5" x14ac:dyDescent="0.35">
      <c r="A56" s="234" t="s">
        <v>486</v>
      </c>
      <c r="B56" s="272" t="s">
        <v>487</v>
      </c>
      <c r="C56" s="75">
        <v>3558</v>
      </c>
      <c r="D56" s="59">
        <v>1923</v>
      </c>
      <c r="F56" s="33"/>
      <c r="G56" s="33"/>
    </row>
    <row r="57" spans="1:7" ht="15.5" x14ac:dyDescent="0.35">
      <c r="A57" s="234" t="s">
        <v>501</v>
      </c>
      <c r="B57" s="272" t="s">
        <v>553</v>
      </c>
      <c r="C57" s="75">
        <v>245</v>
      </c>
      <c r="D57" s="59">
        <v>170</v>
      </c>
      <c r="F57" s="33"/>
      <c r="G57" s="33"/>
    </row>
    <row r="58" spans="1:7" ht="15.5" x14ac:dyDescent="0.35">
      <c r="A58" s="234" t="s">
        <v>501</v>
      </c>
      <c r="B58" s="272" t="s">
        <v>554</v>
      </c>
      <c r="C58" s="75">
        <v>634</v>
      </c>
      <c r="D58" s="59">
        <v>634</v>
      </c>
      <c r="F58" s="33"/>
      <c r="G58" s="33"/>
    </row>
    <row r="59" spans="1:7" ht="15.5" x14ac:dyDescent="0.35">
      <c r="A59" s="234" t="s">
        <v>501</v>
      </c>
      <c r="B59" s="272" t="s">
        <v>555</v>
      </c>
      <c r="C59" s="75">
        <v>2141</v>
      </c>
      <c r="D59" s="59">
        <v>1190</v>
      </c>
      <c r="F59" s="33"/>
      <c r="G59" s="33"/>
    </row>
    <row r="60" spans="1:7" ht="15.5" x14ac:dyDescent="0.35">
      <c r="A60" s="234" t="s">
        <v>501</v>
      </c>
      <c r="B60" s="272" t="s">
        <v>556</v>
      </c>
      <c r="C60" s="75">
        <v>275</v>
      </c>
      <c r="D60" s="59">
        <v>275</v>
      </c>
      <c r="F60" s="33"/>
      <c r="G60" s="33"/>
    </row>
    <row r="61" spans="1:7" ht="15.5" x14ac:dyDescent="0.35">
      <c r="A61" s="234" t="s">
        <v>488</v>
      </c>
      <c r="B61" s="272" t="s">
        <v>489</v>
      </c>
      <c r="C61" s="75">
        <v>874</v>
      </c>
      <c r="D61" s="59">
        <v>258</v>
      </c>
      <c r="F61" s="33"/>
      <c r="G61" s="33"/>
    </row>
    <row r="62" spans="1:7" ht="15.5" x14ac:dyDescent="0.35">
      <c r="A62" s="234" t="s">
        <v>398</v>
      </c>
      <c r="B62" s="272" t="s">
        <v>399</v>
      </c>
      <c r="C62" s="75">
        <v>146</v>
      </c>
      <c r="D62" s="59">
        <v>59</v>
      </c>
      <c r="F62" s="33"/>
      <c r="G62" s="33"/>
    </row>
    <row r="63" spans="1:7" ht="15.5" x14ac:dyDescent="0.35">
      <c r="A63" s="234" t="s">
        <v>490</v>
      </c>
      <c r="B63" s="272" t="s">
        <v>491</v>
      </c>
      <c r="C63" s="75">
        <v>369</v>
      </c>
      <c r="D63" s="59">
        <v>184</v>
      </c>
      <c r="F63" s="33"/>
      <c r="G63" s="33"/>
    </row>
    <row r="64" spans="1:7" ht="15.5" x14ac:dyDescent="0.35">
      <c r="A64" s="234" t="s">
        <v>482</v>
      </c>
      <c r="B64" s="272" t="s">
        <v>483</v>
      </c>
      <c r="C64" s="75">
        <v>885</v>
      </c>
      <c r="D64" s="59">
        <v>527</v>
      </c>
      <c r="F64" s="33"/>
      <c r="G64" s="33"/>
    </row>
    <row r="65" spans="1:7" ht="15.5" x14ac:dyDescent="0.35">
      <c r="A65" s="234" t="s">
        <v>478</v>
      </c>
      <c r="B65" s="272" t="s">
        <v>557</v>
      </c>
      <c r="C65" s="75">
        <v>436</v>
      </c>
      <c r="D65" s="59">
        <v>286</v>
      </c>
      <c r="F65" s="33"/>
      <c r="G65" s="33"/>
    </row>
    <row r="66" spans="1:7" ht="15.5" x14ac:dyDescent="0.35">
      <c r="A66" s="234" t="s">
        <v>558</v>
      </c>
      <c r="B66" s="272" t="s">
        <v>559</v>
      </c>
      <c r="C66" s="75">
        <v>1287</v>
      </c>
      <c r="D66" s="59">
        <v>858</v>
      </c>
      <c r="F66" s="33"/>
      <c r="G66" s="33"/>
    </row>
    <row r="67" spans="1:7" ht="15.5" x14ac:dyDescent="0.35">
      <c r="A67" s="234" t="s">
        <v>560</v>
      </c>
      <c r="B67" s="272" t="s">
        <v>561</v>
      </c>
      <c r="C67" s="75" t="s">
        <v>307</v>
      </c>
      <c r="D67" s="59" t="s">
        <v>307</v>
      </c>
      <c r="F67" s="33"/>
      <c r="G67" s="33"/>
    </row>
    <row r="68" spans="1:7" ht="15.5" x14ac:dyDescent="0.35">
      <c r="A68" s="234" t="s">
        <v>562</v>
      </c>
      <c r="B68" s="272" t="s">
        <v>563</v>
      </c>
      <c r="C68" s="75" t="s">
        <v>564</v>
      </c>
      <c r="D68" s="59" t="s">
        <v>564</v>
      </c>
    </row>
    <row r="69" spans="1:7" ht="15.5" x14ac:dyDescent="0.35">
      <c r="A69" s="234"/>
      <c r="B69" s="273"/>
      <c r="C69" s="79"/>
      <c r="D69" s="79"/>
    </row>
    <row r="70" spans="1:7" x14ac:dyDescent="0.3">
      <c r="A70" s="15" t="s">
        <v>285</v>
      </c>
      <c r="B70" s="16">
        <f>Cover_sheet!B25</f>
        <v>45771</v>
      </c>
    </row>
    <row r="71" spans="1:7" x14ac:dyDescent="0.3">
      <c r="A71" s="15" t="s">
        <v>286</v>
      </c>
      <c r="B71" s="16">
        <f>Cover_sheet!B26</f>
        <v>45806</v>
      </c>
      <c r="G71" s="61"/>
    </row>
    <row r="73" spans="1:7" x14ac:dyDescent="0.3">
      <c r="F73" s="18"/>
      <c r="G73" s="18"/>
    </row>
    <row r="74" spans="1:7" x14ac:dyDescent="0.3">
      <c r="D74" s="18"/>
    </row>
  </sheetData>
  <phoneticPr fontId="24" type="noConversion"/>
  <pageMargins left="0.23622047244094491" right="0.23622047244094491" top="0.74803149606299213" bottom="0.74803149606299213" header="0.31496062992125984" footer="0.31496062992125984"/>
  <pageSetup paperSize="9" scale="48" fitToHeight="2" orientation="portrait" verticalDpi="4"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BD6F5-C109-4A71-82BC-F69EC685C65D}">
  <sheetPr codeName="Sheet13">
    <tabColor theme="4" tint="0.79998168889431442"/>
    <pageSetUpPr fitToPage="1"/>
  </sheetPr>
  <dimension ref="A1:I24"/>
  <sheetViews>
    <sheetView showGridLines="0" zoomScaleNormal="100" workbookViewId="0">
      <pane ySplit="7" topLeftCell="A8" activePane="bottomLeft" state="frozen"/>
      <selection activeCell="B28" sqref="B28"/>
      <selection pane="bottomLeft" activeCell="A8" sqref="A8"/>
    </sheetView>
  </sheetViews>
  <sheetFormatPr defaultColWidth="9" defaultRowHeight="14" x14ac:dyDescent="0.3"/>
  <cols>
    <col min="1" max="1" width="17" style="1" customWidth="1"/>
    <col min="2" max="2" width="42.453125" style="1" customWidth="1"/>
    <col min="3" max="4" width="29.54296875" style="1" customWidth="1"/>
    <col min="5" max="6" width="27.453125" style="1" customWidth="1"/>
    <col min="7" max="8" width="9" style="1"/>
    <col min="9" max="9" width="29.54296875" style="1" customWidth="1"/>
    <col min="10" max="10" width="16.54296875" style="1" customWidth="1"/>
    <col min="11" max="11" width="38.54296875" style="1" customWidth="1"/>
    <col min="12" max="12" width="61.453125" style="1" customWidth="1"/>
    <col min="13" max="16384" width="9" style="1"/>
  </cols>
  <sheetData>
    <row r="1" spans="1:9" s="4" customFormat="1" ht="28" x14ac:dyDescent="0.35">
      <c r="A1" s="3" t="s">
        <v>565</v>
      </c>
    </row>
    <row r="2" spans="1:9" s="7" customFormat="1" ht="15.5" x14ac:dyDescent="0.35">
      <c r="A2" s="119" t="s">
        <v>566</v>
      </c>
      <c r="B2" s="117"/>
      <c r="C2" s="117"/>
      <c r="D2" s="117"/>
      <c r="E2" s="117"/>
      <c r="F2" s="117"/>
      <c r="G2" s="117"/>
      <c r="H2" s="117"/>
      <c r="I2" s="118"/>
    </row>
    <row r="3" spans="1:9" s="7" customFormat="1" ht="15.5" x14ac:dyDescent="0.35">
      <c r="A3" s="119" t="s">
        <v>241</v>
      </c>
      <c r="B3" s="120"/>
      <c r="C3" s="121"/>
      <c r="D3" s="121"/>
      <c r="E3" s="121"/>
      <c r="F3" s="121"/>
      <c r="G3" s="121"/>
      <c r="H3" s="121"/>
      <c r="I3" s="118"/>
    </row>
    <row r="4" spans="1:9" s="7" customFormat="1" ht="15.5" x14ac:dyDescent="0.35">
      <c r="A4" s="119" t="s">
        <v>242</v>
      </c>
      <c r="B4" s="120"/>
      <c r="C4" s="121"/>
      <c r="D4" s="121"/>
      <c r="E4" s="121"/>
      <c r="F4" s="121"/>
      <c r="G4" s="121"/>
      <c r="H4" s="121"/>
      <c r="I4" s="118"/>
    </row>
    <row r="5" spans="1:9" s="7" customFormat="1" ht="15.5" x14ac:dyDescent="0.35">
      <c r="A5" s="119" t="s">
        <v>243</v>
      </c>
      <c r="B5" s="120"/>
      <c r="C5" s="121"/>
      <c r="D5" s="121"/>
      <c r="E5" s="121"/>
      <c r="F5" s="121"/>
      <c r="G5" s="121"/>
      <c r="H5" s="121"/>
      <c r="I5" s="118"/>
    </row>
    <row r="6" spans="1:9" s="7" customFormat="1" ht="18" x14ac:dyDescent="0.4">
      <c r="A6" s="122"/>
      <c r="B6" s="120"/>
      <c r="C6" s="120"/>
      <c r="D6" s="120"/>
      <c r="E6" s="120"/>
      <c r="F6" s="120"/>
      <c r="G6" s="120"/>
      <c r="H6" s="120"/>
      <c r="I6" s="120"/>
    </row>
    <row r="7" spans="1:9" ht="53.25" customHeight="1" x14ac:dyDescent="0.3">
      <c r="A7" s="232" t="s">
        <v>567</v>
      </c>
      <c r="B7" s="67" t="s">
        <v>568</v>
      </c>
      <c r="C7" s="68" t="s">
        <v>569</v>
      </c>
      <c r="D7" s="63" t="s">
        <v>298</v>
      </c>
      <c r="E7" s="69" t="s">
        <v>570</v>
      </c>
      <c r="F7" s="63" t="s">
        <v>571</v>
      </c>
    </row>
    <row r="8" spans="1:9" ht="16.399999999999999" customHeight="1" x14ac:dyDescent="0.35">
      <c r="A8" s="233" t="s">
        <v>572</v>
      </c>
      <c r="B8" s="71" t="s">
        <v>573</v>
      </c>
      <c r="C8" s="72">
        <v>4408</v>
      </c>
      <c r="D8" s="73">
        <v>0.1391</v>
      </c>
      <c r="E8" s="74">
        <v>2286</v>
      </c>
      <c r="F8" s="73">
        <v>0.1424</v>
      </c>
    </row>
    <row r="9" spans="1:9" ht="16.399999999999999" customHeight="1" x14ac:dyDescent="0.35">
      <c r="A9" s="233" t="s">
        <v>574</v>
      </c>
      <c r="B9" s="71" t="s">
        <v>575</v>
      </c>
      <c r="C9" s="75">
        <v>5382</v>
      </c>
      <c r="D9" s="76">
        <v>0.16980000000000001</v>
      </c>
      <c r="E9" s="59">
        <v>2526</v>
      </c>
      <c r="F9" s="76">
        <v>0.1573</v>
      </c>
    </row>
    <row r="10" spans="1:9" ht="16.399999999999999" customHeight="1" x14ac:dyDescent="0.35">
      <c r="A10" s="233" t="s">
        <v>576</v>
      </c>
      <c r="B10" s="71" t="s">
        <v>577</v>
      </c>
      <c r="C10" s="75">
        <v>3217</v>
      </c>
      <c r="D10" s="76">
        <v>0.10150000000000001</v>
      </c>
      <c r="E10" s="59">
        <v>2131</v>
      </c>
      <c r="F10" s="76">
        <v>0.13270000000000001</v>
      </c>
    </row>
    <row r="11" spans="1:9" ht="16.399999999999999" customHeight="1" x14ac:dyDescent="0.35">
      <c r="A11" s="233" t="s">
        <v>578</v>
      </c>
      <c r="B11" s="71" t="s">
        <v>579</v>
      </c>
      <c r="C11" s="75">
        <v>3355</v>
      </c>
      <c r="D11" s="76">
        <v>0.10589999999999999</v>
      </c>
      <c r="E11" s="59">
        <v>1843</v>
      </c>
      <c r="F11" s="76">
        <v>0.1148</v>
      </c>
    </row>
    <row r="12" spans="1:9" ht="16.399999999999999" customHeight="1" x14ac:dyDescent="0.35">
      <c r="A12" s="233" t="s">
        <v>580</v>
      </c>
      <c r="B12" s="71" t="s">
        <v>581</v>
      </c>
      <c r="C12" s="75">
        <v>4117</v>
      </c>
      <c r="D12" s="76">
        <v>0.12989999999999999</v>
      </c>
      <c r="E12" s="59">
        <v>1975</v>
      </c>
      <c r="F12" s="76">
        <v>0.123</v>
      </c>
    </row>
    <row r="13" spans="1:9" ht="16.399999999999999" customHeight="1" x14ac:dyDescent="0.35">
      <c r="A13" s="233" t="s">
        <v>582</v>
      </c>
      <c r="B13" s="71" t="s">
        <v>583</v>
      </c>
      <c r="C13" s="75">
        <v>3727</v>
      </c>
      <c r="D13" s="76">
        <v>0.1176</v>
      </c>
      <c r="E13" s="59">
        <v>1784</v>
      </c>
      <c r="F13" s="76">
        <v>0.1111</v>
      </c>
    </row>
    <row r="14" spans="1:9" ht="16.399999999999999" customHeight="1" x14ac:dyDescent="0.35">
      <c r="A14" s="70" t="s">
        <v>584</v>
      </c>
      <c r="B14" s="71" t="s">
        <v>585</v>
      </c>
      <c r="C14" s="75">
        <v>3402</v>
      </c>
      <c r="D14" s="76">
        <v>0.10730000000000001</v>
      </c>
      <c r="E14" s="59">
        <v>1779</v>
      </c>
      <c r="F14" s="76">
        <v>0.1108</v>
      </c>
    </row>
    <row r="15" spans="1:9" ht="16.399999999999999" customHeight="1" x14ac:dyDescent="0.35">
      <c r="A15" s="70" t="s">
        <v>586</v>
      </c>
      <c r="B15" s="71" t="s">
        <v>587</v>
      </c>
      <c r="C15" s="75">
        <v>2016</v>
      </c>
      <c r="D15" s="76">
        <v>6.3600000000000004E-2</v>
      </c>
      <c r="E15" s="59">
        <v>933</v>
      </c>
      <c r="F15" s="76">
        <v>5.8099999999999999E-2</v>
      </c>
    </row>
    <row r="16" spans="1:9" ht="16.399999999999999" customHeight="1" x14ac:dyDescent="0.35">
      <c r="A16" s="70" t="s">
        <v>588</v>
      </c>
      <c r="B16" s="71" t="s">
        <v>589</v>
      </c>
      <c r="C16" s="75">
        <v>2069</v>
      </c>
      <c r="D16" s="76">
        <v>6.5299999999999997E-2</v>
      </c>
      <c r="E16" s="59">
        <v>799</v>
      </c>
      <c r="F16" s="76">
        <v>4.9799999999999997E-2</v>
      </c>
    </row>
    <row r="17" spans="1:9" ht="16.399999999999999" customHeight="1" x14ac:dyDescent="0.35">
      <c r="A17" s="216" t="s">
        <v>590</v>
      </c>
      <c r="B17" s="178" t="s">
        <v>591</v>
      </c>
      <c r="C17" s="179">
        <v>31693</v>
      </c>
      <c r="D17" s="180">
        <v>1</v>
      </c>
      <c r="E17" s="181">
        <v>16056</v>
      </c>
      <c r="F17" s="180">
        <v>1</v>
      </c>
    </row>
    <row r="18" spans="1:9" ht="15.5" x14ac:dyDescent="0.35">
      <c r="A18" s="15"/>
      <c r="B18" s="34"/>
      <c r="C18" s="33"/>
      <c r="D18" s="33"/>
      <c r="I18" s="33"/>
    </row>
    <row r="19" spans="1:9" ht="15.5" x14ac:dyDescent="0.35">
      <c r="A19" s="38"/>
      <c r="B19" s="34"/>
      <c r="C19" s="33"/>
      <c r="D19" s="33"/>
      <c r="I19" s="33"/>
    </row>
    <row r="20" spans="1:9" x14ac:dyDescent="0.3">
      <c r="A20" s="15" t="s">
        <v>285</v>
      </c>
      <c r="B20" s="16">
        <f>Cover_sheet!B25</f>
        <v>45771</v>
      </c>
    </row>
    <row r="21" spans="1:9" x14ac:dyDescent="0.3">
      <c r="A21" s="15" t="s">
        <v>286</v>
      </c>
      <c r="B21" s="16">
        <f>Cover_sheet!B26</f>
        <v>45806</v>
      </c>
    </row>
    <row r="22" spans="1:9" x14ac:dyDescent="0.3">
      <c r="I22" s="61"/>
    </row>
    <row r="24" spans="1:9" x14ac:dyDescent="0.3">
      <c r="C24" s="18"/>
      <c r="D24" s="18"/>
      <c r="I24" s="18"/>
    </row>
  </sheetData>
  <pageMargins left="0.23622047244094491" right="0.23622047244094491" top="0.74803149606299213" bottom="0.74803149606299213" header="0.31496062992125984" footer="0.31496062992125984"/>
  <pageSetup paperSize="9" scale="48" fitToHeight="2" orientation="portrait" verticalDpi="4"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0D553-27DD-406F-A1B6-4196946EF39C}">
  <sheetPr codeName="Sheet25">
    <tabColor theme="4" tint="0.79998168889431442"/>
    <pageSetUpPr fitToPage="1"/>
  </sheetPr>
  <dimension ref="A1:I24"/>
  <sheetViews>
    <sheetView showGridLines="0" zoomScaleNormal="100" workbookViewId="0">
      <pane ySplit="7" topLeftCell="A8" activePane="bottomLeft" state="frozen"/>
      <selection activeCell="B28" sqref="B28"/>
      <selection pane="bottomLeft" activeCell="A8" sqref="A8"/>
    </sheetView>
  </sheetViews>
  <sheetFormatPr defaultColWidth="9" defaultRowHeight="14" x14ac:dyDescent="0.3"/>
  <cols>
    <col min="1" max="1" width="17" style="1" customWidth="1"/>
    <col min="2" max="2" width="42.453125" style="1" customWidth="1"/>
    <col min="3" max="4" width="29.54296875" style="1" customWidth="1"/>
    <col min="5" max="6" width="27.453125" style="1" customWidth="1"/>
    <col min="7" max="8" width="9.26953125" style="1"/>
    <col min="9" max="9" width="29.54296875" style="1" customWidth="1"/>
    <col min="10" max="10" width="16.54296875" style="1" customWidth="1"/>
    <col min="11" max="11" width="38.54296875" style="1" customWidth="1"/>
    <col min="12" max="12" width="61.453125" style="1" customWidth="1"/>
    <col min="13" max="16384" width="9" style="1"/>
  </cols>
  <sheetData>
    <row r="1" spans="1:9" s="4" customFormat="1" ht="28" x14ac:dyDescent="0.35">
      <c r="A1" s="221" t="s">
        <v>592</v>
      </c>
      <c r="B1" s="219"/>
      <c r="C1" s="219"/>
      <c r="D1" s="219"/>
      <c r="E1" s="219"/>
      <c r="F1" s="219"/>
      <c r="G1" s="219"/>
      <c r="H1" s="219"/>
      <c r="I1" s="219"/>
    </row>
    <row r="2" spans="1:9" s="7" customFormat="1" ht="15.5" x14ac:dyDescent="0.35">
      <c r="A2" s="119" t="s">
        <v>593</v>
      </c>
      <c r="B2" s="117"/>
      <c r="C2" s="117"/>
      <c r="D2" s="117"/>
      <c r="E2" s="117"/>
      <c r="F2" s="117"/>
      <c r="G2" s="117"/>
      <c r="H2" s="117"/>
      <c r="I2" s="118"/>
    </row>
    <row r="3" spans="1:9" s="7" customFormat="1" ht="15.5" x14ac:dyDescent="0.35">
      <c r="A3" s="119" t="s">
        <v>241</v>
      </c>
      <c r="B3" s="120"/>
      <c r="C3" s="121"/>
      <c r="D3" s="121"/>
      <c r="E3" s="121"/>
      <c r="F3" s="121"/>
      <c r="G3" s="121"/>
      <c r="H3" s="121"/>
      <c r="I3" s="118"/>
    </row>
    <row r="4" spans="1:9" s="7" customFormat="1" ht="15.5" x14ac:dyDescent="0.35">
      <c r="A4" s="119" t="s">
        <v>242</v>
      </c>
      <c r="B4" s="120"/>
      <c r="C4" s="121"/>
      <c r="D4" s="121"/>
      <c r="E4" s="121"/>
      <c r="F4" s="121"/>
      <c r="G4" s="121"/>
      <c r="H4" s="121"/>
      <c r="I4" s="118"/>
    </row>
    <row r="5" spans="1:9" s="7" customFormat="1" ht="15.5" x14ac:dyDescent="0.35">
      <c r="A5" s="119" t="s">
        <v>243</v>
      </c>
      <c r="B5" s="120"/>
      <c r="C5" s="121"/>
      <c r="D5" s="121"/>
      <c r="E5" s="121"/>
      <c r="F5" s="121"/>
      <c r="G5" s="121"/>
      <c r="H5" s="121"/>
      <c r="I5" s="118"/>
    </row>
    <row r="6" spans="1:9" s="7" customFormat="1" ht="18" x14ac:dyDescent="0.4">
      <c r="A6" s="122"/>
      <c r="B6" s="8"/>
      <c r="C6" s="8"/>
      <c r="D6" s="8"/>
      <c r="E6" s="8"/>
      <c r="F6" s="8"/>
      <c r="G6" s="8"/>
      <c r="H6" s="8"/>
      <c r="I6" s="8"/>
    </row>
    <row r="7" spans="1:9" ht="53.25" customHeight="1" x14ac:dyDescent="0.3">
      <c r="A7" s="232" t="s">
        <v>567</v>
      </c>
      <c r="B7" s="67" t="s">
        <v>568</v>
      </c>
      <c r="C7" s="68" t="s">
        <v>594</v>
      </c>
      <c r="D7" s="63" t="s">
        <v>298</v>
      </c>
      <c r="E7" s="69" t="s">
        <v>570</v>
      </c>
      <c r="F7" s="63" t="s">
        <v>571</v>
      </c>
    </row>
    <row r="8" spans="1:9" ht="16.399999999999999" customHeight="1" x14ac:dyDescent="0.35">
      <c r="A8" s="233" t="s">
        <v>572</v>
      </c>
      <c r="B8" s="71" t="s">
        <v>573</v>
      </c>
      <c r="C8" s="72">
        <v>2445</v>
      </c>
      <c r="D8" s="73">
        <v>7.6300000000000007E-2</v>
      </c>
      <c r="E8" s="74">
        <v>1261</v>
      </c>
      <c r="F8" s="73">
        <v>7.7299999999999994E-2</v>
      </c>
    </row>
    <row r="9" spans="1:9" ht="16.399999999999999" customHeight="1" x14ac:dyDescent="0.35">
      <c r="A9" s="233" t="s">
        <v>574</v>
      </c>
      <c r="B9" s="71" t="s">
        <v>575</v>
      </c>
      <c r="C9" s="75">
        <v>4822</v>
      </c>
      <c r="D9" s="76">
        <v>0.15040000000000001</v>
      </c>
      <c r="E9" s="59">
        <v>2738</v>
      </c>
      <c r="F9" s="76">
        <v>0.16789999999999999</v>
      </c>
    </row>
    <row r="10" spans="1:9" ht="16.399999999999999" customHeight="1" x14ac:dyDescent="0.35">
      <c r="A10" s="233" t="s">
        <v>576</v>
      </c>
      <c r="B10" s="71" t="s">
        <v>577</v>
      </c>
      <c r="C10" s="75">
        <v>4764</v>
      </c>
      <c r="D10" s="76">
        <v>0.14860000000000001</v>
      </c>
      <c r="E10" s="59">
        <v>3102</v>
      </c>
      <c r="F10" s="76">
        <v>0.19020000000000001</v>
      </c>
    </row>
    <row r="11" spans="1:9" ht="15.5" x14ac:dyDescent="0.35">
      <c r="A11" s="233" t="s">
        <v>578</v>
      </c>
      <c r="B11" s="71" t="s">
        <v>579</v>
      </c>
      <c r="C11" s="75">
        <v>2917</v>
      </c>
      <c r="D11" s="76">
        <v>9.0999999999999998E-2</v>
      </c>
      <c r="E11" s="59">
        <v>1827</v>
      </c>
      <c r="F11" s="76">
        <v>0.112</v>
      </c>
    </row>
    <row r="12" spans="1:9" ht="16.399999999999999" customHeight="1" x14ac:dyDescent="0.35">
      <c r="A12" s="233" t="s">
        <v>580</v>
      </c>
      <c r="B12" s="71" t="s">
        <v>581</v>
      </c>
      <c r="C12" s="75">
        <v>7029</v>
      </c>
      <c r="D12" s="76">
        <v>0.21920000000000001</v>
      </c>
      <c r="E12" s="59">
        <v>2050</v>
      </c>
      <c r="F12" s="76">
        <v>0.12570000000000001</v>
      </c>
    </row>
    <row r="13" spans="1:9" ht="16.399999999999999" customHeight="1" x14ac:dyDescent="0.35">
      <c r="A13" s="233" t="s">
        <v>582</v>
      </c>
      <c r="B13" s="71" t="s">
        <v>583</v>
      </c>
      <c r="C13" s="75">
        <v>4144</v>
      </c>
      <c r="D13" s="76">
        <v>0.12920000000000001</v>
      </c>
      <c r="E13" s="59">
        <v>2559</v>
      </c>
      <c r="F13" s="76">
        <v>0.15690000000000001</v>
      </c>
    </row>
    <row r="14" spans="1:9" ht="16.399999999999999" customHeight="1" x14ac:dyDescent="0.35">
      <c r="A14" s="70" t="s">
        <v>584</v>
      </c>
      <c r="B14" s="71" t="s">
        <v>585</v>
      </c>
      <c r="C14" s="75">
        <v>1548</v>
      </c>
      <c r="D14" s="76">
        <v>4.8300000000000003E-2</v>
      </c>
      <c r="E14" s="59">
        <v>866</v>
      </c>
      <c r="F14" s="76">
        <v>5.3100000000000001E-2</v>
      </c>
    </row>
    <row r="15" spans="1:9" ht="16.399999999999999" customHeight="1" x14ac:dyDescent="0.35">
      <c r="A15" s="70" t="s">
        <v>586</v>
      </c>
      <c r="B15" s="71" t="s">
        <v>587</v>
      </c>
      <c r="C15" s="75">
        <v>2184</v>
      </c>
      <c r="D15" s="76">
        <v>6.8099999999999994E-2</v>
      </c>
      <c r="E15" s="59">
        <v>1264</v>
      </c>
      <c r="F15" s="76">
        <v>7.7499999999999999E-2</v>
      </c>
    </row>
    <row r="16" spans="1:9" ht="16.399999999999999" customHeight="1" x14ac:dyDescent="0.35">
      <c r="A16" s="70" t="s">
        <v>588</v>
      </c>
      <c r="B16" s="71" t="s">
        <v>589</v>
      </c>
      <c r="C16" s="75">
        <v>2210</v>
      </c>
      <c r="D16" s="76">
        <v>6.8900000000000003E-2</v>
      </c>
      <c r="E16" s="59">
        <v>639</v>
      </c>
      <c r="F16" s="76">
        <v>3.9199999999999999E-2</v>
      </c>
    </row>
    <row r="17" spans="1:9" ht="16.399999999999999" customHeight="1" x14ac:dyDescent="0.35">
      <c r="A17" s="216" t="s">
        <v>590</v>
      </c>
      <c r="B17" s="178" t="s">
        <v>591</v>
      </c>
      <c r="C17" s="179">
        <v>32063</v>
      </c>
      <c r="D17" s="180">
        <v>1</v>
      </c>
      <c r="E17" s="181">
        <v>16306</v>
      </c>
      <c r="F17" s="180">
        <v>1</v>
      </c>
    </row>
    <row r="18" spans="1:9" ht="15.5" x14ac:dyDescent="0.35">
      <c r="A18" s="15"/>
      <c r="B18" s="34"/>
      <c r="C18" s="33"/>
      <c r="D18" s="33"/>
      <c r="I18" s="33"/>
    </row>
    <row r="19" spans="1:9" ht="15.5" x14ac:dyDescent="0.35">
      <c r="A19" s="38"/>
      <c r="B19" s="34"/>
      <c r="C19" s="33"/>
      <c r="D19" s="33"/>
      <c r="I19" s="33"/>
    </row>
    <row r="20" spans="1:9" ht="15.5" x14ac:dyDescent="0.35">
      <c r="A20" s="15" t="s">
        <v>285</v>
      </c>
      <c r="B20" s="16">
        <f>Cover_sheet!B25</f>
        <v>45771</v>
      </c>
      <c r="C20" s="33"/>
      <c r="D20" s="36"/>
      <c r="E20" s="36"/>
    </row>
    <row r="21" spans="1:9" x14ac:dyDescent="0.3">
      <c r="A21" s="15" t="s">
        <v>286</v>
      </c>
      <c r="B21" s="16">
        <f>Cover_sheet!B26</f>
        <v>45806</v>
      </c>
    </row>
    <row r="22" spans="1:9" x14ac:dyDescent="0.3">
      <c r="I22" s="61"/>
    </row>
    <row r="24" spans="1:9" x14ac:dyDescent="0.3">
      <c r="C24" s="18"/>
      <c r="D24" s="18"/>
      <c r="I24" s="18"/>
    </row>
  </sheetData>
  <pageMargins left="0.23622047244094491" right="0.23622047244094491" top="0.74803149606299213" bottom="0.74803149606299213" header="0.31496062992125984" footer="0.31496062992125984"/>
  <pageSetup paperSize="9" scale="48" fitToHeight="2" orientation="portrait" verticalDpi="4"/>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D3736-EB99-49C2-A631-6CC8D404E2CB}">
  <sheetPr codeName="Sheet15">
    <tabColor rgb="FFDCE6F1"/>
  </sheetPr>
  <dimension ref="A1:H564"/>
  <sheetViews>
    <sheetView showGridLines="0" zoomScaleNormal="100" workbookViewId="0">
      <pane ySplit="7" topLeftCell="A8" activePane="bottomLeft" state="frozen"/>
      <selection activeCell="B28" sqref="B28"/>
      <selection pane="bottomLeft" activeCell="A8" sqref="A8"/>
    </sheetView>
  </sheetViews>
  <sheetFormatPr defaultColWidth="8.7265625" defaultRowHeight="14" x14ac:dyDescent="0.3"/>
  <cols>
    <col min="1" max="1" width="14.453125" style="1" customWidth="1"/>
    <col min="2" max="2" width="31.7265625" style="1" customWidth="1"/>
    <col min="3" max="3" width="37.26953125" style="1" customWidth="1"/>
    <col min="4" max="4" width="33.453125" style="1" customWidth="1"/>
    <col min="5" max="5" width="34.26953125" style="62" customWidth="1"/>
    <col min="6" max="6" width="34.54296875" style="1" customWidth="1"/>
    <col min="7" max="7" width="37.26953125" style="62" customWidth="1"/>
    <col min="8" max="16384" width="8.7265625" style="1"/>
  </cols>
  <sheetData>
    <row r="1" spans="1:8" ht="28" x14ac:dyDescent="0.3">
      <c r="A1" s="3" t="s">
        <v>595</v>
      </c>
      <c r="B1" s="3"/>
      <c r="D1" s="62"/>
      <c r="F1" s="62"/>
    </row>
    <row r="2" spans="1:8" s="7" customFormat="1" ht="15.5" x14ac:dyDescent="0.35">
      <c r="A2" s="5" t="s">
        <v>596</v>
      </c>
      <c r="B2" s="5"/>
      <c r="C2" s="6"/>
      <c r="D2" s="6"/>
      <c r="E2" s="6"/>
      <c r="F2" s="6"/>
      <c r="G2" s="6"/>
      <c r="H2" s="6"/>
    </row>
    <row r="3" spans="1:8" s="7" customFormat="1" ht="15.5" x14ac:dyDescent="0.35">
      <c r="A3" s="5" t="s">
        <v>241</v>
      </c>
      <c r="B3" s="5"/>
      <c r="C3" s="8"/>
      <c r="D3" s="8"/>
      <c r="E3" s="9"/>
      <c r="F3" s="8"/>
      <c r="G3" s="9"/>
      <c r="H3" s="9"/>
    </row>
    <row r="4" spans="1:8" s="7" customFormat="1" ht="15.5" x14ac:dyDescent="0.35">
      <c r="A4" s="5" t="s">
        <v>242</v>
      </c>
      <c r="B4" s="5"/>
      <c r="C4" s="8"/>
      <c r="D4" s="8"/>
      <c r="E4" s="9"/>
      <c r="F4" s="8"/>
      <c r="G4" s="9"/>
      <c r="H4" s="9"/>
    </row>
    <row r="5" spans="1:8" s="7" customFormat="1" ht="15.5" x14ac:dyDescent="0.35">
      <c r="A5" s="119" t="s">
        <v>243</v>
      </c>
      <c r="B5" s="119"/>
      <c r="C5" s="8"/>
      <c r="D5" s="8"/>
      <c r="E5" s="9"/>
      <c r="F5" s="8"/>
      <c r="G5" s="9"/>
      <c r="H5" s="9"/>
    </row>
    <row r="6" spans="1:8" s="7" customFormat="1" ht="18" x14ac:dyDescent="0.4">
      <c r="A6" s="122"/>
      <c r="B6" s="122"/>
      <c r="C6" s="8"/>
      <c r="D6" s="8"/>
      <c r="E6" s="8"/>
      <c r="F6" s="8"/>
      <c r="G6" s="8"/>
      <c r="H6" s="8"/>
    </row>
    <row r="7" spans="1:8" ht="53.9" customHeight="1" x14ac:dyDescent="0.3">
      <c r="A7" s="231" t="s">
        <v>364</v>
      </c>
      <c r="B7" s="231" t="s">
        <v>597</v>
      </c>
      <c r="C7" s="253" t="s">
        <v>598</v>
      </c>
      <c r="D7" s="63" t="s">
        <v>599</v>
      </c>
      <c r="E7" s="64" t="s">
        <v>600</v>
      </c>
      <c r="F7" s="63" t="s">
        <v>601</v>
      </c>
      <c r="G7" s="64" t="s">
        <v>602</v>
      </c>
    </row>
    <row r="8" spans="1:8" ht="20.149999999999999" customHeight="1" x14ac:dyDescent="0.35">
      <c r="A8" s="143" t="s">
        <v>590</v>
      </c>
      <c r="B8" s="143" t="s">
        <v>603</v>
      </c>
      <c r="C8" s="53"/>
      <c r="D8" s="247">
        <v>31693</v>
      </c>
      <c r="E8" s="247">
        <v>16056</v>
      </c>
      <c r="F8" s="247">
        <v>32063</v>
      </c>
      <c r="G8" s="247">
        <v>16306</v>
      </c>
    </row>
    <row r="9" spans="1:8" ht="20.149999999999999" customHeight="1" x14ac:dyDescent="0.35">
      <c r="A9" s="143" t="s">
        <v>572</v>
      </c>
      <c r="B9" s="143" t="s">
        <v>573</v>
      </c>
      <c r="C9" s="53"/>
      <c r="D9" s="247">
        <v>4408</v>
      </c>
      <c r="E9" s="248">
        <v>2286</v>
      </c>
      <c r="F9" s="247">
        <v>2445</v>
      </c>
      <c r="G9" s="248">
        <v>1261</v>
      </c>
    </row>
    <row r="10" spans="1:8" ht="15.5" x14ac:dyDescent="0.35">
      <c r="A10" s="220" t="s">
        <v>604</v>
      </c>
      <c r="B10" s="220" t="s">
        <v>573</v>
      </c>
      <c r="C10" s="39" t="s">
        <v>605</v>
      </c>
      <c r="D10" s="249">
        <v>12</v>
      </c>
      <c r="E10" s="250">
        <v>12</v>
      </c>
      <c r="F10" s="249">
        <v>1411</v>
      </c>
      <c r="G10" s="250">
        <v>610</v>
      </c>
    </row>
    <row r="11" spans="1:8" ht="15.5" x14ac:dyDescent="0.35">
      <c r="A11" s="220" t="s">
        <v>606</v>
      </c>
      <c r="B11" s="220" t="s">
        <v>573</v>
      </c>
      <c r="C11" s="39" t="s">
        <v>607</v>
      </c>
      <c r="D11" s="249">
        <v>0</v>
      </c>
      <c r="E11" s="250">
        <v>0</v>
      </c>
      <c r="F11" s="249">
        <v>0</v>
      </c>
      <c r="G11" s="250">
        <v>0</v>
      </c>
    </row>
    <row r="12" spans="1:8" ht="15.5" x14ac:dyDescent="0.35">
      <c r="A12" s="220" t="s">
        <v>608</v>
      </c>
      <c r="B12" s="220" t="s">
        <v>573</v>
      </c>
      <c r="C12" s="39" t="s">
        <v>609</v>
      </c>
      <c r="D12" s="249">
        <v>59</v>
      </c>
      <c r="E12" s="250" t="s">
        <v>564</v>
      </c>
      <c r="F12" s="249">
        <v>0</v>
      </c>
      <c r="G12" s="250">
        <v>0</v>
      </c>
    </row>
    <row r="13" spans="1:8" ht="15.5" x14ac:dyDescent="0.35">
      <c r="A13" s="220" t="s">
        <v>610</v>
      </c>
      <c r="B13" s="220" t="s">
        <v>573</v>
      </c>
      <c r="C13" s="39" t="s">
        <v>611</v>
      </c>
      <c r="D13" s="249">
        <v>689</v>
      </c>
      <c r="E13" s="250">
        <v>380</v>
      </c>
      <c r="F13" s="249">
        <v>298</v>
      </c>
      <c r="G13" s="250">
        <v>162</v>
      </c>
    </row>
    <row r="14" spans="1:8" ht="15.5" x14ac:dyDescent="0.35">
      <c r="A14" s="17" t="s">
        <v>612</v>
      </c>
      <c r="B14" s="17" t="s">
        <v>573</v>
      </c>
      <c r="C14" s="39" t="s">
        <v>613</v>
      </c>
      <c r="D14" s="249">
        <v>172</v>
      </c>
      <c r="E14" s="250">
        <v>60</v>
      </c>
      <c r="F14" s="249">
        <v>37</v>
      </c>
      <c r="G14" s="250">
        <v>37</v>
      </c>
    </row>
    <row r="15" spans="1:8" ht="15.5" x14ac:dyDescent="0.35">
      <c r="A15" s="17" t="s">
        <v>614</v>
      </c>
      <c r="B15" s="17" t="s">
        <v>573</v>
      </c>
      <c r="C15" s="39" t="s">
        <v>615</v>
      </c>
      <c r="D15" s="249">
        <v>110</v>
      </c>
      <c r="E15" s="250">
        <v>43</v>
      </c>
      <c r="F15" s="249" t="s">
        <v>307</v>
      </c>
      <c r="G15" s="250" t="s">
        <v>307</v>
      </c>
    </row>
    <row r="16" spans="1:8" ht="15.5" x14ac:dyDescent="0.35">
      <c r="A16" s="17" t="s">
        <v>616</v>
      </c>
      <c r="B16" s="17" t="s">
        <v>573</v>
      </c>
      <c r="C16" s="39" t="s">
        <v>617</v>
      </c>
      <c r="D16" s="249">
        <v>1567</v>
      </c>
      <c r="E16" s="250">
        <v>800</v>
      </c>
      <c r="F16" s="249">
        <v>68</v>
      </c>
      <c r="G16" s="250">
        <v>30</v>
      </c>
    </row>
    <row r="17" spans="1:7" ht="15.5" x14ac:dyDescent="0.35">
      <c r="A17" s="17" t="s">
        <v>618</v>
      </c>
      <c r="B17" s="17" t="s">
        <v>573</v>
      </c>
      <c r="C17" s="39" t="s">
        <v>619</v>
      </c>
      <c r="D17" s="249">
        <v>0</v>
      </c>
      <c r="E17" s="250">
        <v>0</v>
      </c>
      <c r="F17" s="249">
        <v>0</v>
      </c>
      <c r="G17" s="250">
        <v>0</v>
      </c>
    </row>
    <row r="18" spans="1:7" ht="15.5" x14ac:dyDescent="0.35">
      <c r="A18" s="17" t="s">
        <v>620</v>
      </c>
      <c r="B18" s="17" t="s">
        <v>573</v>
      </c>
      <c r="C18" s="39" t="s">
        <v>621</v>
      </c>
      <c r="D18" s="249">
        <v>216</v>
      </c>
      <c r="E18" s="250">
        <v>57</v>
      </c>
      <c r="F18" s="249">
        <v>0</v>
      </c>
      <c r="G18" s="250">
        <v>0</v>
      </c>
    </row>
    <row r="19" spans="1:7" ht="15.5" x14ac:dyDescent="0.35">
      <c r="A19" s="17" t="s">
        <v>622</v>
      </c>
      <c r="B19" s="17" t="s">
        <v>573</v>
      </c>
      <c r="C19" s="39" t="s">
        <v>623</v>
      </c>
      <c r="D19" s="249">
        <v>124</v>
      </c>
      <c r="E19" s="250">
        <v>65</v>
      </c>
      <c r="F19" s="249">
        <v>124</v>
      </c>
      <c r="G19" s="250">
        <v>66</v>
      </c>
    </row>
    <row r="20" spans="1:7" ht="15.5" x14ac:dyDescent="0.35">
      <c r="A20" s="17" t="s">
        <v>624</v>
      </c>
      <c r="B20" s="17" t="s">
        <v>573</v>
      </c>
      <c r="C20" s="39" t="s">
        <v>625</v>
      </c>
      <c r="D20" s="249">
        <v>157</v>
      </c>
      <c r="E20" s="250">
        <v>154</v>
      </c>
      <c r="F20" s="249">
        <v>5</v>
      </c>
      <c r="G20" s="250" t="s">
        <v>307</v>
      </c>
    </row>
    <row r="21" spans="1:7" ht="15.5" x14ac:dyDescent="0.35">
      <c r="A21" s="17" t="s">
        <v>626</v>
      </c>
      <c r="B21" s="17" t="s">
        <v>573</v>
      </c>
      <c r="C21" s="39" t="s">
        <v>627</v>
      </c>
      <c r="D21" s="249">
        <v>0</v>
      </c>
      <c r="E21" s="250">
        <v>0</v>
      </c>
      <c r="F21" s="249">
        <v>82</v>
      </c>
      <c r="G21" s="250">
        <v>21</v>
      </c>
    </row>
    <row r="22" spans="1:7" ht="15.5" x14ac:dyDescent="0.35">
      <c r="A22" s="17" t="s">
        <v>628</v>
      </c>
      <c r="B22" s="17" t="s">
        <v>573</v>
      </c>
      <c r="C22" s="39" t="s">
        <v>629</v>
      </c>
      <c r="D22" s="249">
        <v>0</v>
      </c>
      <c r="E22" s="250">
        <v>0</v>
      </c>
      <c r="F22" s="249">
        <v>0</v>
      </c>
      <c r="G22" s="250">
        <v>0</v>
      </c>
    </row>
    <row r="23" spans="1:7" ht="15.5" x14ac:dyDescent="0.35">
      <c r="A23" s="17" t="s">
        <v>630</v>
      </c>
      <c r="B23" s="17" t="s">
        <v>573</v>
      </c>
      <c r="C23" s="39" t="s">
        <v>631</v>
      </c>
      <c r="D23" s="249">
        <v>0</v>
      </c>
      <c r="E23" s="250">
        <v>0</v>
      </c>
      <c r="F23" s="249">
        <v>0</v>
      </c>
      <c r="G23" s="250">
        <v>0</v>
      </c>
    </row>
    <row r="24" spans="1:7" ht="15.5" x14ac:dyDescent="0.35">
      <c r="A24" s="17" t="s">
        <v>632</v>
      </c>
      <c r="B24" s="17" t="s">
        <v>573</v>
      </c>
      <c r="C24" s="39" t="s">
        <v>633</v>
      </c>
      <c r="D24" s="249">
        <v>0</v>
      </c>
      <c r="E24" s="250">
        <v>0</v>
      </c>
      <c r="F24" s="249">
        <v>0</v>
      </c>
      <c r="G24" s="250">
        <v>0</v>
      </c>
    </row>
    <row r="25" spans="1:7" ht="15.5" x14ac:dyDescent="0.35">
      <c r="A25" s="17" t="s">
        <v>634</v>
      </c>
      <c r="B25" s="17" t="s">
        <v>573</v>
      </c>
      <c r="C25" s="39" t="s">
        <v>635</v>
      </c>
      <c r="D25" s="249">
        <v>837</v>
      </c>
      <c r="E25" s="250">
        <v>242</v>
      </c>
      <c r="F25" s="249">
        <v>218</v>
      </c>
      <c r="G25" s="250">
        <v>131</v>
      </c>
    </row>
    <row r="26" spans="1:7" ht="15.5" x14ac:dyDescent="0.35">
      <c r="A26" s="17" t="s">
        <v>636</v>
      </c>
      <c r="B26" s="17" t="s">
        <v>573</v>
      </c>
      <c r="C26" s="39" t="s">
        <v>637</v>
      </c>
      <c r="D26" s="249">
        <v>0</v>
      </c>
      <c r="E26" s="250">
        <v>0</v>
      </c>
      <c r="F26" s="249">
        <v>41</v>
      </c>
      <c r="G26" s="250">
        <v>41</v>
      </c>
    </row>
    <row r="27" spans="1:7" ht="15.5" x14ac:dyDescent="0.35">
      <c r="A27" s="17" t="s">
        <v>638</v>
      </c>
      <c r="B27" s="17" t="s">
        <v>573</v>
      </c>
      <c r="C27" s="39" t="s">
        <v>639</v>
      </c>
      <c r="D27" s="249">
        <v>104</v>
      </c>
      <c r="E27" s="250">
        <v>104</v>
      </c>
      <c r="F27" s="249">
        <v>0</v>
      </c>
      <c r="G27" s="250">
        <v>0</v>
      </c>
    </row>
    <row r="28" spans="1:7" ht="15.5" x14ac:dyDescent="0.35">
      <c r="A28" s="17" t="s">
        <v>640</v>
      </c>
      <c r="B28" s="17" t="s">
        <v>573</v>
      </c>
      <c r="C28" s="39" t="s">
        <v>641</v>
      </c>
      <c r="D28" s="249">
        <v>101</v>
      </c>
      <c r="E28" s="250">
        <v>57</v>
      </c>
      <c r="F28" s="249">
        <v>0</v>
      </c>
      <c r="G28" s="250">
        <v>0</v>
      </c>
    </row>
    <row r="29" spans="1:7" ht="15.5" x14ac:dyDescent="0.35">
      <c r="A29" s="17" t="s">
        <v>642</v>
      </c>
      <c r="B29" s="17" t="s">
        <v>573</v>
      </c>
      <c r="C29" s="39" t="s">
        <v>643</v>
      </c>
      <c r="D29" s="249">
        <v>5</v>
      </c>
      <c r="E29" s="250" t="s">
        <v>307</v>
      </c>
      <c r="F29" s="249">
        <v>137</v>
      </c>
      <c r="G29" s="250">
        <v>137</v>
      </c>
    </row>
    <row r="30" spans="1:7" ht="15.5" x14ac:dyDescent="0.35">
      <c r="A30" s="17" t="s">
        <v>644</v>
      </c>
      <c r="B30" s="17" t="s">
        <v>573</v>
      </c>
      <c r="C30" s="39" t="s">
        <v>645</v>
      </c>
      <c r="D30" s="249">
        <v>18</v>
      </c>
      <c r="E30" s="250">
        <v>18</v>
      </c>
      <c r="F30" s="249">
        <v>0</v>
      </c>
      <c r="G30" s="250">
        <v>0</v>
      </c>
    </row>
    <row r="31" spans="1:7" ht="15.5" x14ac:dyDescent="0.35">
      <c r="A31" s="17" t="s">
        <v>646</v>
      </c>
      <c r="B31" s="17" t="s">
        <v>573</v>
      </c>
      <c r="C31" s="39" t="s">
        <v>647</v>
      </c>
      <c r="D31" s="249">
        <v>0</v>
      </c>
      <c r="E31" s="250">
        <v>0</v>
      </c>
      <c r="F31" s="249">
        <v>0</v>
      </c>
      <c r="G31" s="250">
        <v>0</v>
      </c>
    </row>
    <row r="32" spans="1:7" ht="15.5" x14ac:dyDescent="0.35">
      <c r="A32" s="17" t="s">
        <v>648</v>
      </c>
      <c r="B32" s="17" t="s">
        <v>573</v>
      </c>
      <c r="C32" s="39" t="s">
        <v>649</v>
      </c>
      <c r="D32" s="249">
        <v>0</v>
      </c>
      <c r="E32" s="250">
        <v>0</v>
      </c>
      <c r="F32" s="249">
        <v>0</v>
      </c>
      <c r="G32" s="250">
        <v>0</v>
      </c>
    </row>
    <row r="33" spans="1:7" ht="15.5" x14ac:dyDescent="0.35">
      <c r="A33" s="17" t="s">
        <v>650</v>
      </c>
      <c r="B33" s="17" t="s">
        <v>573</v>
      </c>
      <c r="C33" s="39" t="s">
        <v>651</v>
      </c>
      <c r="D33" s="249">
        <v>0</v>
      </c>
      <c r="E33" s="250">
        <v>0</v>
      </c>
      <c r="F33" s="249">
        <v>0</v>
      </c>
      <c r="G33" s="250">
        <v>0</v>
      </c>
    </row>
    <row r="34" spans="1:7" ht="15.5" x14ac:dyDescent="0.35">
      <c r="A34" s="17" t="s">
        <v>652</v>
      </c>
      <c r="B34" s="17" t="s">
        <v>573</v>
      </c>
      <c r="C34" s="39" t="s">
        <v>653</v>
      </c>
      <c r="D34" s="249">
        <v>27</v>
      </c>
      <c r="E34" s="250">
        <v>27</v>
      </c>
      <c r="F34" s="249">
        <v>14</v>
      </c>
      <c r="G34" s="250">
        <v>12</v>
      </c>
    </row>
    <row r="35" spans="1:7" ht="15.5" x14ac:dyDescent="0.35">
      <c r="A35" s="17" t="s">
        <v>654</v>
      </c>
      <c r="B35" s="17" t="s">
        <v>573</v>
      </c>
      <c r="C35" s="39" t="s">
        <v>655</v>
      </c>
      <c r="D35" s="249">
        <v>0</v>
      </c>
      <c r="E35" s="250">
        <v>0</v>
      </c>
      <c r="F35" s="249">
        <v>9</v>
      </c>
      <c r="G35" s="250">
        <v>9</v>
      </c>
    </row>
    <row r="36" spans="1:7" ht="15.5" x14ac:dyDescent="0.35">
      <c r="A36" s="17" t="s">
        <v>656</v>
      </c>
      <c r="B36" s="17" t="s">
        <v>573</v>
      </c>
      <c r="C36" s="39" t="s">
        <v>657</v>
      </c>
      <c r="D36" s="249">
        <v>210</v>
      </c>
      <c r="E36" s="250">
        <v>210</v>
      </c>
      <c r="F36" s="249">
        <v>0</v>
      </c>
      <c r="G36" s="250">
        <v>0</v>
      </c>
    </row>
    <row r="37" spans="1:7" ht="20.149999999999999" customHeight="1" x14ac:dyDescent="0.35">
      <c r="A37" s="2" t="s">
        <v>574</v>
      </c>
      <c r="B37" s="2" t="s">
        <v>575</v>
      </c>
      <c r="C37" s="53"/>
      <c r="D37" s="247">
        <v>5382</v>
      </c>
      <c r="E37" s="248">
        <v>2526</v>
      </c>
      <c r="F37" s="247">
        <v>4822</v>
      </c>
      <c r="G37" s="248">
        <v>2738</v>
      </c>
    </row>
    <row r="38" spans="1:7" ht="15.5" x14ac:dyDescent="0.35">
      <c r="A38" s="17" t="s">
        <v>658</v>
      </c>
      <c r="B38" s="17" t="s">
        <v>575</v>
      </c>
      <c r="C38" s="39" t="s">
        <v>659</v>
      </c>
      <c r="D38" s="249" t="s">
        <v>307</v>
      </c>
      <c r="E38" s="250" t="s">
        <v>307</v>
      </c>
      <c r="F38" s="249">
        <v>0</v>
      </c>
      <c r="G38" s="250">
        <v>0</v>
      </c>
    </row>
    <row r="39" spans="1:7" ht="15.5" x14ac:dyDescent="0.35">
      <c r="A39" s="17" t="s">
        <v>660</v>
      </c>
      <c r="B39" s="17" t="s">
        <v>575</v>
      </c>
      <c r="C39" s="39" t="s">
        <v>661</v>
      </c>
      <c r="D39" s="249">
        <v>0</v>
      </c>
      <c r="E39" s="250">
        <v>0</v>
      </c>
      <c r="F39" s="249">
        <v>0</v>
      </c>
      <c r="G39" s="250">
        <v>0</v>
      </c>
    </row>
    <row r="40" spans="1:7" ht="15.5" x14ac:dyDescent="0.35">
      <c r="A40" s="17" t="s">
        <v>662</v>
      </c>
      <c r="B40" s="17" t="s">
        <v>575</v>
      </c>
      <c r="C40" s="39" t="s">
        <v>663</v>
      </c>
      <c r="D40" s="249">
        <v>0</v>
      </c>
      <c r="E40" s="250">
        <v>0</v>
      </c>
      <c r="F40" s="249">
        <v>305</v>
      </c>
      <c r="G40" s="250">
        <v>215</v>
      </c>
    </row>
    <row r="41" spans="1:7" ht="15.5" x14ac:dyDescent="0.35">
      <c r="A41" s="17" t="s">
        <v>664</v>
      </c>
      <c r="B41" s="17" t="s">
        <v>575</v>
      </c>
      <c r="C41" s="39" t="s">
        <v>665</v>
      </c>
      <c r="D41" s="249">
        <v>165</v>
      </c>
      <c r="E41" s="250">
        <v>98</v>
      </c>
      <c r="F41" s="249">
        <v>73</v>
      </c>
      <c r="G41" s="250">
        <v>38</v>
      </c>
    </row>
    <row r="42" spans="1:7" ht="15.5" x14ac:dyDescent="0.35">
      <c r="A42" s="17" t="s">
        <v>666</v>
      </c>
      <c r="B42" s="17" t="s">
        <v>575</v>
      </c>
      <c r="C42" s="39" t="s">
        <v>667</v>
      </c>
      <c r="D42" s="249">
        <v>0</v>
      </c>
      <c r="E42" s="250">
        <v>0</v>
      </c>
      <c r="F42" s="249">
        <v>232</v>
      </c>
      <c r="G42" s="250">
        <v>120</v>
      </c>
    </row>
    <row r="43" spans="1:7" ht="15.5" x14ac:dyDescent="0.35">
      <c r="A43" s="17" t="s">
        <v>668</v>
      </c>
      <c r="B43" s="17" t="s">
        <v>575</v>
      </c>
      <c r="C43" s="39" t="s">
        <v>669</v>
      </c>
      <c r="D43" s="249">
        <v>32</v>
      </c>
      <c r="E43" s="250">
        <v>26</v>
      </c>
      <c r="F43" s="249">
        <v>0</v>
      </c>
      <c r="G43" s="250">
        <v>0</v>
      </c>
    </row>
    <row r="44" spans="1:7" ht="15.5" x14ac:dyDescent="0.35">
      <c r="A44" s="17" t="s">
        <v>670</v>
      </c>
      <c r="B44" s="17" t="s">
        <v>575</v>
      </c>
      <c r="C44" s="39" t="s">
        <v>671</v>
      </c>
      <c r="D44" s="249">
        <v>116</v>
      </c>
      <c r="E44" s="250">
        <v>116</v>
      </c>
      <c r="F44" s="249">
        <v>0</v>
      </c>
      <c r="G44" s="250">
        <v>0</v>
      </c>
    </row>
    <row r="45" spans="1:7" ht="15.5" x14ac:dyDescent="0.35">
      <c r="A45" s="17" t="s">
        <v>672</v>
      </c>
      <c r="B45" s="17" t="s">
        <v>575</v>
      </c>
      <c r="C45" s="39" t="s">
        <v>673</v>
      </c>
      <c r="D45" s="249">
        <v>0</v>
      </c>
      <c r="E45" s="250">
        <v>0</v>
      </c>
      <c r="F45" s="249">
        <v>0</v>
      </c>
      <c r="G45" s="250">
        <v>0</v>
      </c>
    </row>
    <row r="46" spans="1:7" ht="15.5" x14ac:dyDescent="0.35">
      <c r="A46" s="17" t="s">
        <v>674</v>
      </c>
      <c r="B46" s="17" t="s">
        <v>575</v>
      </c>
      <c r="C46" s="39" t="s">
        <v>675</v>
      </c>
      <c r="D46" s="249">
        <v>0</v>
      </c>
      <c r="E46" s="250">
        <v>0</v>
      </c>
      <c r="F46" s="249">
        <v>0</v>
      </c>
      <c r="G46" s="250">
        <v>0</v>
      </c>
    </row>
    <row r="47" spans="1:7" ht="15.5" x14ac:dyDescent="0.35">
      <c r="A47" s="17" t="s">
        <v>676</v>
      </c>
      <c r="B47" s="17" t="s">
        <v>575</v>
      </c>
      <c r="C47" s="39" t="s">
        <v>677</v>
      </c>
      <c r="D47" s="249">
        <v>0</v>
      </c>
      <c r="E47" s="250">
        <v>0</v>
      </c>
      <c r="F47" s="249">
        <v>0</v>
      </c>
      <c r="G47" s="250">
        <v>0</v>
      </c>
    </row>
    <row r="48" spans="1:7" ht="15.5" x14ac:dyDescent="0.35">
      <c r="A48" s="17" t="s">
        <v>678</v>
      </c>
      <c r="B48" s="17" t="s">
        <v>575</v>
      </c>
      <c r="C48" s="39" t="s">
        <v>679</v>
      </c>
      <c r="D48" s="249">
        <v>0</v>
      </c>
      <c r="E48" s="250">
        <v>0</v>
      </c>
      <c r="F48" s="249">
        <v>0</v>
      </c>
      <c r="G48" s="250">
        <v>0</v>
      </c>
    </row>
    <row r="49" spans="1:7" ht="15.5" x14ac:dyDescent="0.35">
      <c r="A49" s="17" t="s">
        <v>680</v>
      </c>
      <c r="B49" s="17" t="s">
        <v>575</v>
      </c>
      <c r="C49" s="39" t="s">
        <v>681</v>
      </c>
      <c r="D49" s="249">
        <v>389</v>
      </c>
      <c r="E49" s="250">
        <v>167</v>
      </c>
      <c r="F49" s="249">
        <v>180</v>
      </c>
      <c r="G49" s="250">
        <v>67</v>
      </c>
    </row>
    <row r="50" spans="1:7" ht="15.5" x14ac:dyDescent="0.35">
      <c r="A50" s="17" t="s">
        <v>682</v>
      </c>
      <c r="B50" s="17" t="s">
        <v>575</v>
      </c>
      <c r="C50" s="39" t="s">
        <v>683</v>
      </c>
      <c r="D50" s="249">
        <v>0</v>
      </c>
      <c r="E50" s="250">
        <v>0</v>
      </c>
      <c r="F50" s="249">
        <v>0</v>
      </c>
      <c r="G50" s="250">
        <v>0</v>
      </c>
    </row>
    <row r="51" spans="1:7" ht="15.5" x14ac:dyDescent="0.35">
      <c r="A51" s="17" t="s">
        <v>684</v>
      </c>
      <c r="B51" s="17" t="s">
        <v>575</v>
      </c>
      <c r="C51" s="39" t="s">
        <v>685</v>
      </c>
      <c r="D51" s="249">
        <v>428</v>
      </c>
      <c r="E51" s="250">
        <v>131</v>
      </c>
      <c r="F51" s="249" t="s">
        <v>307</v>
      </c>
      <c r="G51" s="250" t="s">
        <v>307</v>
      </c>
    </row>
    <row r="52" spans="1:7" ht="14.25" customHeight="1" x14ac:dyDescent="0.35">
      <c r="A52" s="17" t="s">
        <v>686</v>
      </c>
      <c r="B52" s="17" t="s">
        <v>575</v>
      </c>
      <c r="C52" s="39" t="s">
        <v>687</v>
      </c>
      <c r="D52" s="249">
        <v>0</v>
      </c>
      <c r="E52" s="250">
        <v>0</v>
      </c>
      <c r="F52" s="249">
        <v>0</v>
      </c>
      <c r="G52" s="250">
        <v>0</v>
      </c>
    </row>
    <row r="53" spans="1:7" ht="14.25" customHeight="1" x14ac:dyDescent="0.35">
      <c r="A53" s="17" t="s">
        <v>688</v>
      </c>
      <c r="B53" s="17" t="s">
        <v>575</v>
      </c>
      <c r="C53" s="39" t="s">
        <v>689</v>
      </c>
      <c r="D53" s="249">
        <v>0</v>
      </c>
      <c r="E53" s="250">
        <v>0</v>
      </c>
      <c r="F53" s="249">
        <v>146</v>
      </c>
      <c r="G53" s="250">
        <v>145</v>
      </c>
    </row>
    <row r="54" spans="1:7" ht="14.25" customHeight="1" x14ac:dyDescent="0.35">
      <c r="A54" s="17" t="s">
        <v>690</v>
      </c>
      <c r="B54" s="17" t="s">
        <v>575</v>
      </c>
      <c r="C54" s="39" t="s">
        <v>691</v>
      </c>
      <c r="D54" s="249">
        <v>10</v>
      </c>
      <c r="E54" s="250">
        <v>9</v>
      </c>
      <c r="F54" s="249">
        <v>0</v>
      </c>
      <c r="G54" s="250">
        <v>0</v>
      </c>
    </row>
    <row r="55" spans="1:7" ht="14.25" customHeight="1" x14ac:dyDescent="0.35">
      <c r="A55" s="17" t="s">
        <v>692</v>
      </c>
      <c r="B55" s="17" t="s">
        <v>575</v>
      </c>
      <c r="C55" s="39" t="s">
        <v>693</v>
      </c>
      <c r="D55" s="249">
        <v>286</v>
      </c>
      <c r="E55" s="250">
        <v>125</v>
      </c>
      <c r="F55" s="249">
        <v>298</v>
      </c>
      <c r="G55" s="250">
        <v>164</v>
      </c>
    </row>
    <row r="56" spans="1:7" ht="14.25" customHeight="1" x14ac:dyDescent="0.35">
      <c r="A56" s="17" t="s">
        <v>694</v>
      </c>
      <c r="B56" s="17" t="s">
        <v>575</v>
      </c>
      <c r="C56" s="39" t="s">
        <v>695</v>
      </c>
      <c r="D56" s="249">
        <v>0</v>
      </c>
      <c r="E56" s="250">
        <v>0</v>
      </c>
      <c r="F56" s="249">
        <v>33</v>
      </c>
      <c r="G56" s="250">
        <v>17</v>
      </c>
    </row>
    <row r="57" spans="1:7" ht="14.25" customHeight="1" x14ac:dyDescent="0.35">
      <c r="A57" s="17" t="s">
        <v>696</v>
      </c>
      <c r="B57" s="17" t="s">
        <v>575</v>
      </c>
      <c r="C57" s="39" t="s">
        <v>697</v>
      </c>
      <c r="D57" s="249">
        <v>0</v>
      </c>
      <c r="E57" s="250">
        <v>0</v>
      </c>
      <c r="F57" s="249">
        <v>0</v>
      </c>
      <c r="G57" s="250">
        <v>0</v>
      </c>
    </row>
    <row r="58" spans="1:7" ht="14.25" customHeight="1" x14ac:dyDescent="0.35">
      <c r="A58" s="17" t="s">
        <v>698</v>
      </c>
      <c r="B58" s="17" t="s">
        <v>575</v>
      </c>
      <c r="C58" s="39" t="s">
        <v>699</v>
      </c>
      <c r="D58" s="249">
        <v>100</v>
      </c>
      <c r="E58" s="250">
        <v>50</v>
      </c>
      <c r="F58" s="249">
        <v>0</v>
      </c>
      <c r="G58" s="250">
        <v>0</v>
      </c>
    </row>
    <row r="59" spans="1:7" ht="14.25" customHeight="1" x14ac:dyDescent="0.35">
      <c r="A59" s="17" t="s">
        <v>700</v>
      </c>
      <c r="B59" s="17" t="s">
        <v>575</v>
      </c>
      <c r="C59" s="39" t="s">
        <v>701</v>
      </c>
      <c r="D59" s="249">
        <v>103</v>
      </c>
      <c r="E59" s="250">
        <v>52</v>
      </c>
      <c r="F59" s="249">
        <v>161</v>
      </c>
      <c r="G59" s="250">
        <v>95</v>
      </c>
    </row>
    <row r="60" spans="1:7" ht="15.5" x14ac:dyDescent="0.35">
      <c r="A60" s="17" t="s">
        <v>702</v>
      </c>
      <c r="B60" s="17" t="s">
        <v>575</v>
      </c>
      <c r="C60" s="39" t="s">
        <v>703</v>
      </c>
      <c r="D60" s="249">
        <v>0</v>
      </c>
      <c r="E60" s="250">
        <v>0</v>
      </c>
      <c r="F60" s="249" t="s">
        <v>307</v>
      </c>
      <c r="G60" s="250" t="s">
        <v>307</v>
      </c>
    </row>
    <row r="61" spans="1:7" ht="15.5" x14ac:dyDescent="0.35">
      <c r="A61" s="17" t="s">
        <v>704</v>
      </c>
      <c r="B61" s="17" t="s">
        <v>575</v>
      </c>
      <c r="C61" s="39" t="s">
        <v>705</v>
      </c>
      <c r="D61" s="249">
        <v>0</v>
      </c>
      <c r="E61" s="250">
        <v>0</v>
      </c>
      <c r="F61" s="249">
        <v>0</v>
      </c>
      <c r="G61" s="250">
        <v>0</v>
      </c>
    </row>
    <row r="62" spans="1:7" ht="15.5" x14ac:dyDescent="0.35">
      <c r="A62" s="17" t="s">
        <v>706</v>
      </c>
      <c r="B62" s="17" t="s">
        <v>575</v>
      </c>
      <c r="C62" s="39" t="s">
        <v>707</v>
      </c>
      <c r="D62" s="249">
        <v>22</v>
      </c>
      <c r="E62" s="250">
        <v>19</v>
      </c>
      <c r="F62" s="249">
        <v>0</v>
      </c>
      <c r="G62" s="250">
        <v>0</v>
      </c>
    </row>
    <row r="63" spans="1:7" ht="15.5" x14ac:dyDescent="0.35">
      <c r="A63" s="17" t="s">
        <v>708</v>
      </c>
      <c r="B63" s="17" t="s">
        <v>575</v>
      </c>
      <c r="C63" s="39" t="s">
        <v>709</v>
      </c>
      <c r="D63" s="249">
        <v>31</v>
      </c>
      <c r="E63" s="250">
        <v>28</v>
      </c>
      <c r="F63" s="249" t="s">
        <v>307</v>
      </c>
      <c r="G63" s="250" t="s">
        <v>307</v>
      </c>
    </row>
    <row r="64" spans="1:7" ht="15.5" x14ac:dyDescent="0.35">
      <c r="A64" s="17" t="s">
        <v>710</v>
      </c>
      <c r="B64" s="17" t="s">
        <v>575</v>
      </c>
      <c r="C64" s="39" t="s">
        <v>711</v>
      </c>
      <c r="D64" s="249">
        <v>0</v>
      </c>
      <c r="E64" s="250">
        <v>0</v>
      </c>
      <c r="F64" s="249" t="s">
        <v>307</v>
      </c>
      <c r="G64" s="250" t="s">
        <v>307</v>
      </c>
    </row>
    <row r="65" spans="1:7" ht="15.5" x14ac:dyDescent="0.35">
      <c r="A65" s="17" t="s">
        <v>712</v>
      </c>
      <c r="B65" s="17" t="s">
        <v>575</v>
      </c>
      <c r="C65" s="39" t="s">
        <v>713</v>
      </c>
      <c r="D65" s="249">
        <v>0</v>
      </c>
      <c r="E65" s="250">
        <v>0</v>
      </c>
      <c r="F65" s="249">
        <v>0</v>
      </c>
      <c r="G65" s="250">
        <v>0</v>
      </c>
    </row>
    <row r="66" spans="1:7" ht="15.5" x14ac:dyDescent="0.35">
      <c r="A66" s="17" t="s">
        <v>714</v>
      </c>
      <c r="B66" s="17" t="s">
        <v>575</v>
      </c>
      <c r="C66" s="39" t="s">
        <v>715</v>
      </c>
      <c r="D66" s="249">
        <v>611</v>
      </c>
      <c r="E66" s="250">
        <v>347</v>
      </c>
      <c r="F66" s="249">
        <v>0</v>
      </c>
      <c r="G66" s="250">
        <v>0</v>
      </c>
    </row>
    <row r="67" spans="1:7" ht="15.5" x14ac:dyDescent="0.35">
      <c r="A67" s="17" t="s">
        <v>716</v>
      </c>
      <c r="B67" s="17" t="s">
        <v>575</v>
      </c>
      <c r="C67" s="39" t="s">
        <v>717</v>
      </c>
      <c r="D67" s="249">
        <v>0</v>
      </c>
      <c r="E67" s="250">
        <v>0</v>
      </c>
      <c r="F67" s="249" t="s">
        <v>307</v>
      </c>
      <c r="G67" s="250" t="s">
        <v>307</v>
      </c>
    </row>
    <row r="68" spans="1:7" ht="15.5" x14ac:dyDescent="0.35">
      <c r="A68" s="17" t="s">
        <v>718</v>
      </c>
      <c r="B68" s="17" t="s">
        <v>575</v>
      </c>
      <c r="C68" s="39" t="s">
        <v>719</v>
      </c>
      <c r="D68" s="249">
        <v>30</v>
      </c>
      <c r="E68" s="250">
        <v>24</v>
      </c>
      <c r="F68" s="249">
        <v>0</v>
      </c>
      <c r="G68" s="250">
        <v>0</v>
      </c>
    </row>
    <row r="69" spans="1:7" ht="15.5" x14ac:dyDescent="0.35">
      <c r="A69" s="17" t="s">
        <v>720</v>
      </c>
      <c r="B69" s="17" t="s">
        <v>575</v>
      </c>
      <c r="C69" s="39" t="s">
        <v>721</v>
      </c>
      <c r="D69" s="249">
        <v>0</v>
      </c>
      <c r="E69" s="250">
        <v>0</v>
      </c>
      <c r="F69" s="249">
        <v>17</v>
      </c>
      <c r="G69" s="250">
        <v>7</v>
      </c>
    </row>
    <row r="70" spans="1:7" ht="15.5" x14ac:dyDescent="0.35">
      <c r="A70" s="17" t="s">
        <v>722</v>
      </c>
      <c r="B70" s="17" t="s">
        <v>575</v>
      </c>
      <c r="C70" s="39" t="s">
        <v>723</v>
      </c>
      <c r="D70" s="249">
        <v>61</v>
      </c>
      <c r="E70" s="250">
        <v>17</v>
      </c>
      <c r="F70" s="249">
        <v>195</v>
      </c>
      <c r="G70" s="250">
        <v>73</v>
      </c>
    </row>
    <row r="71" spans="1:7" ht="15.5" x14ac:dyDescent="0.35">
      <c r="A71" s="17" t="s">
        <v>724</v>
      </c>
      <c r="B71" s="17" t="s">
        <v>575</v>
      </c>
      <c r="C71" s="39" t="s">
        <v>725</v>
      </c>
      <c r="D71" s="249">
        <v>0</v>
      </c>
      <c r="E71" s="250">
        <v>0</v>
      </c>
      <c r="F71" s="249">
        <v>384</v>
      </c>
      <c r="G71" s="250">
        <v>133</v>
      </c>
    </row>
    <row r="72" spans="1:7" ht="15.5" x14ac:dyDescent="0.35">
      <c r="A72" s="17" t="s">
        <v>726</v>
      </c>
      <c r="B72" s="17" t="s">
        <v>575</v>
      </c>
      <c r="C72" s="39" t="s">
        <v>727</v>
      </c>
      <c r="D72" s="249">
        <v>186</v>
      </c>
      <c r="E72" s="250">
        <v>55</v>
      </c>
      <c r="F72" s="249">
        <v>328</v>
      </c>
      <c r="G72" s="250">
        <v>93</v>
      </c>
    </row>
    <row r="73" spans="1:7" ht="15.5" x14ac:dyDescent="0.35">
      <c r="A73" s="17" t="s">
        <v>728</v>
      </c>
      <c r="B73" s="17" t="s">
        <v>575</v>
      </c>
      <c r="C73" s="39" t="s">
        <v>729</v>
      </c>
      <c r="D73" s="249">
        <v>279</v>
      </c>
      <c r="E73" s="250">
        <v>167</v>
      </c>
      <c r="F73" s="249">
        <v>227</v>
      </c>
      <c r="G73" s="250">
        <v>214</v>
      </c>
    </row>
    <row r="74" spans="1:7" ht="15.5" x14ac:dyDescent="0.35">
      <c r="A74" s="17" t="s">
        <v>730</v>
      </c>
      <c r="B74" s="17" t="s">
        <v>575</v>
      </c>
      <c r="C74" s="39" t="s">
        <v>731</v>
      </c>
      <c r="D74" s="249">
        <v>57</v>
      </c>
      <c r="E74" s="250">
        <v>39</v>
      </c>
      <c r="F74" s="249">
        <v>633</v>
      </c>
      <c r="G74" s="250">
        <v>256</v>
      </c>
    </row>
    <row r="75" spans="1:7" ht="15.5" x14ac:dyDescent="0.35">
      <c r="A75" s="17" t="s">
        <v>732</v>
      </c>
      <c r="B75" s="17" t="s">
        <v>575</v>
      </c>
      <c r="C75" s="39" t="s">
        <v>733</v>
      </c>
      <c r="D75" s="249">
        <v>12</v>
      </c>
      <c r="E75" s="250">
        <v>12</v>
      </c>
      <c r="F75" s="249">
        <v>0</v>
      </c>
      <c r="G75" s="250">
        <v>0</v>
      </c>
    </row>
    <row r="76" spans="1:7" ht="15.5" x14ac:dyDescent="0.35">
      <c r="A76" s="17" t="s">
        <v>734</v>
      </c>
      <c r="B76" s="17" t="s">
        <v>575</v>
      </c>
      <c r="C76" s="39" t="s">
        <v>735</v>
      </c>
      <c r="D76" s="249">
        <v>25</v>
      </c>
      <c r="E76" s="250">
        <v>23</v>
      </c>
      <c r="F76" s="249">
        <v>0</v>
      </c>
      <c r="G76" s="250">
        <v>0</v>
      </c>
    </row>
    <row r="77" spans="1:7" ht="15.5" x14ac:dyDescent="0.35">
      <c r="A77" s="17" t="s">
        <v>736</v>
      </c>
      <c r="B77" s="17" t="s">
        <v>575</v>
      </c>
      <c r="C77" s="39" t="s">
        <v>737</v>
      </c>
      <c r="D77" s="249">
        <v>247</v>
      </c>
      <c r="E77" s="250">
        <v>109</v>
      </c>
      <c r="F77" s="249" t="s">
        <v>307</v>
      </c>
      <c r="G77" s="250" t="s">
        <v>307</v>
      </c>
    </row>
    <row r="78" spans="1:7" ht="15.5" x14ac:dyDescent="0.35">
      <c r="A78" s="17" t="s">
        <v>738</v>
      </c>
      <c r="B78" s="17" t="s">
        <v>575</v>
      </c>
      <c r="C78" s="39" t="s">
        <v>739</v>
      </c>
      <c r="D78" s="249">
        <v>30</v>
      </c>
      <c r="E78" s="250">
        <v>16</v>
      </c>
      <c r="F78" s="249">
        <v>0</v>
      </c>
      <c r="G78" s="250">
        <v>0</v>
      </c>
    </row>
    <row r="79" spans="1:7" ht="15.5" x14ac:dyDescent="0.35">
      <c r="A79" s="17" t="s">
        <v>740</v>
      </c>
      <c r="B79" s="17" t="s">
        <v>575</v>
      </c>
      <c r="C79" s="39" t="s">
        <v>741</v>
      </c>
      <c r="D79" s="249">
        <v>0</v>
      </c>
      <c r="E79" s="250">
        <v>0</v>
      </c>
      <c r="F79" s="249">
        <v>0</v>
      </c>
      <c r="G79" s="250">
        <v>0</v>
      </c>
    </row>
    <row r="80" spans="1:7" ht="15.5" x14ac:dyDescent="0.35">
      <c r="A80" s="17" t="s">
        <v>742</v>
      </c>
      <c r="B80" s="17" t="s">
        <v>575</v>
      </c>
      <c r="C80" s="39" t="s">
        <v>743</v>
      </c>
      <c r="D80" s="249">
        <v>0</v>
      </c>
      <c r="E80" s="250">
        <v>0</v>
      </c>
      <c r="F80" s="249">
        <v>154</v>
      </c>
      <c r="G80" s="250">
        <v>116</v>
      </c>
    </row>
    <row r="81" spans="1:7" ht="15.5" x14ac:dyDescent="0.35">
      <c r="A81" s="17" t="s">
        <v>744</v>
      </c>
      <c r="B81" s="17" t="s">
        <v>575</v>
      </c>
      <c r="C81" s="39" t="s">
        <v>745</v>
      </c>
      <c r="D81" s="249">
        <v>128</v>
      </c>
      <c r="E81" s="250">
        <v>101</v>
      </c>
      <c r="F81" s="249">
        <v>0</v>
      </c>
      <c r="G81" s="250">
        <v>0</v>
      </c>
    </row>
    <row r="82" spans="1:7" ht="15.5" x14ac:dyDescent="0.35">
      <c r="A82" s="17" t="s">
        <v>746</v>
      </c>
      <c r="B82" s="17" t="s">
        <v>575</v>
      </c>
      <c r="C82" s="39" t="s">
        <v>747</v>
      </c>
      <c r="D82" s="249">
        <v>60</v>
      </c>
      <c r="E82" s="250">
        <v>51</v>
      </c>
      <c r="F82" s="249">
        <v>0</v>
      </c>
      <c r="G82" s="250">
        <v>0</v>
      </c>
    </row>
    <row r="83" spans="1:7" ht="15.5" x14ac:dyDescent="0.35">
      <c r="A83" s="17" t="s">
        <v>748</v>
      </c>
      <c r="B83" s="17" t="s">
        <v>575</v>
      </c>
      <c r="C83" s="39" t="s">
        <v>749</v>
      </c>
      <c r="D83" s="249">
        <v>0</v>
      </c>
      <c r="E83" s="250">
        <v>0</v>
      </c>
      <c r="F83" s="249">
        <v>214</v>
      </c>
      <c r="G83" s="250">
        <v>145</v>
      </c>
    </row>
    <row r="84" spans="1:7" ht="15.5" x14ac:dyDescent="0.35">
      <c r="A84" s="17" t="s">
        <v>750</v>
      </c>
      <c r="B84" s="17" t="s">
        <v>575</v>
      </c>
      <c r="C84" s="39" t="s">
        <v>751</v>
      </c>
      <c r="D84" s="249">
        <v>428</v>
      </c>
      <c r="E84" s="250">
        <v>90</v>
      </c>
      <c r="F84" s="249">
        <v>81</v>
      </c>
      <c r="G84" s="250">
        <v>37</v>
      </c>
    </row>
    <row r="85" spans="1:7" ht="15.5" x14ac:dyDescent="0.35">
      <c r="A85" s="17" t="s">
        <v>752</v>
      </c>
      <c r="B85" s="17" t="s">
        <v>575</v>
      </c>
      <c r="C85" s="39" t="s">
        <v>753</v>
      </c>
      <c r="D85" s="249">
        <v>0</v>
      </c>
      <c r="E85" s="250">
        <v>0</v>
      </c>
      <c r="F85" s="249">
        <v>8</v>
      </c>
      <c r="G85" s="250" t="s">
        <v>307</v>
      </c>
    </row>
    <row r="86" spans="1:7" ht="15.5" x14ac:dyDescent="0.35">
      <c r="A86" s="17" t="s">
        <v>754</v>
      </c>
      <c r="B86" s="17" t="s">
        <v>575</v>
      </c>
      <c r="C86" s="39" t="s">
        <v>755</v>
      </c>
      <c r="D86" s="249">
        <v>0</v>
      </c>
      <c r="E86" s="250">
        <v>0</v>
      </c>
      <c r="F86" s="249">
        <v>0</v>
      </c>
      <c r="G86" s="250">
        <v>0</v>
      </c>
    </row>
    <row r="87" spans="1:7" ht="15.5" x14ac:dyDescent="0.35">
      <c r="A87" s="17" t="s">
        <v>756</v>
      </c>
      <c r="B87" s="17" t="s">
        <v>575</v>
      </c>
      <c r="C87" s="39" t="s">
        <v>757</v>
      </c>
      <c r="D87" s="249">
        <v>32</v>
      </c>
      <c r="E87" s="250">
        <v>16</v>
      </c>
      <c r="F87" s="249" t="s">
        <v>307</v>
      </c>
      <c r="G87" s="250" t="s">
        <v>307</v>
      </c>
    </row>
    <row r="88" spans="1:7" ht="15.5" x14ac:dyDescent="0.35">
      <c r="A88" s="17" t="s">
        <v>758</v>
      </c>
      <c r="B88" s="17" t="s">
        <v>575</v>
      </c>
      <c r="C88" s="39" t="s">
        <v>759</v>
      </c>
      <c r="D88" s="249">
        <v>0</v>
      </c>
      <c r="E88" s="250">
        <v>0</v>
      </c>
      <c r="F88" s="249" t="s">
        <v>564</v>
      </c>
      <c r="G88" s="250" t="s">
        <v>564</v>
      </c>
    </row>
    <row r="89" spans="1:7" ht="15.5" x14ac:dyDescent="0.35">
      <c r="A89" s="17" t="s">
        <v>760</v>
      </c>
      <c r="B89" s="17" t="s">
        <v>575</v>
      </c>
      <c r="C89" s="39" t="s">
        <v>761</v>
      </c>
      <c r="D89" s="249">
        <v>587</v>
      </c>
      <c r="E89" s="250">
        <v>155</v>
      </c>
      <c r="F89" s="249">
        <v>231</v>
      </c>
      <c r="G89" s="250">
        <v>218</v>
      </c>
    </row>
    <row r="90" spans="1:7" ht="15.5" x14ac:dyDescent="0.35">
      <c r="A90" s="17" t="s">
        <v>762</v>
      </c>
      <c r="B90" s="17" t="s">
        <v>575</v>
      </c>
      <c r="C90" s="39" t="s">
        <v>763</v>
      </c>
      <c r="D90" s="249">
        <v>116</v>
      </c>
      <c r="E90" s="250">
        <v>74</v>
      </c>
      <c r="F90" s="249">
        <v>0</v>
      </c>
      <c r="G90" s="250">
        <v>0</v>
      </c>
    </row>
    <row r="91" spans="1:7" ht="15.5" x14ac:dyDescent="0.35">
      <c r="A91" s="17" t="s">
        <v>764</v>
      </c>
      <c r="B91" s="17" t="s">
        <v>575</v>
      </c>
      <c r="C91" s="39" t="s">
        <v>765</v>
      </c>
      <c r="D91" s="249">
        <v>35</v>
      </c>
      <c r="E91" s="250">
        <v>18</v>
      </c>
      <c r="F91" s="249">
        <v>18</v>
      </c>
      <c r="G91" s="250">
        <v>8</v>
      </c>
    </row>
    <row r="92" spans="1:7" ht="15.5" x14ac:dyDescent="0.35">
      <c r="A92" s="17" t="s">
        <v>766</v>
      </c>
      <c r="B92" s="17" t="s">
        <v>575</v>
      </c>
      <c r="C92" s="39" t="s">
        <v>767</v>
      </c>
      <c r="D92" s="249">
        <v>0</v>
      </c>
      <c r="E92" s="250">
        <v>0</v>
      </c>
      <c r="F92" s="249">
        <v>0</v>
      </c>
      <c r="G92" s="250">
        <v>0</v>
      </c>
    </row>
    <row r="93" spans="1:7" ht="15.5" x14ac:dyDescent="0.35">
      <c r="A93" s="17" t="s">
        <v>768</v>
      </c>
      <c r="B93" s="17" t="s">
        <v>575</v>
      </c>
      <c r="C93" s="39" t="s">
        <v>769</v>
      </c>
      <c r="D93" s="249">
        <v>8</v>
      </c>
      <c r="E93" s="250">
        <v>5</v>
      </c>
      <c r="F93" s="249">
        <v>6</v>
      </c>
      <c r="G93" s="250" t="s">
        <v>307</v>
      </c>
    </row>
    <row r="94" spans="1:7" ht="15.5" x14ac:dyDescent="0.35">
      <c r="A94" s="17" t="s">
        <v>770</v>
      </c>
      <c r="B94" s="17" t="s">
        <v>575</v>
      </c>
      <c r="C94" s="39" t="s">
        <v>771</v>
      </c>
      <c r="D94" s="249">
        <v>0</v>
      </c>
      <c r="E94" s="250">
        <v>0</v>
      </c>
      <c r="F94" s="249">
        <v>0</v>
      </c>
      <c r="G94" s="250">
        <v>0</v>
      </c>
    </row>
    <row r="95" spans="1:7" ht="15.5" x14ac:dyDescent="0.35">
      <c r="A95" s="17" t="s">
        <v>772</v>
      </c>
      <c r="B95" s="17" t="s">
        <v>575</v>
      </c>
      <c r="C95" s="39" t="s">
        <v>773</v>
      </c>
      <c r="D95" s="249">
        <v>144</v>
      </c>
      <c r="E95" s="250">
        <v>71</v>
      </c>
      <c r="F95" s="249" t="s">
        <v>307</v>
      </c>
      <c r="G95" s="250" t="s">
        <v>307</v>
      </c>
    </row>
    <row r="96" spans="1:7" ht="15.5" x14ac:dyDescent="0.35">
      <c r="A96" s="17" t="s">
        <v>774</v>
      </c>
      <c r="B96" s="17" t="s">
        <v>575</v>
      </c>
      <c r="C96" s="39" t="s">
        <v>775</v>
      </c>
      <c r="D96" s="249" t="s">
        <v>307</v>
      </c>
      <c r="E96" s="250" t="s">
        <v>307</v>
      </c>
      <c r="F96" s="249">
        <v>0</v>
      </c>
      <c r="G96" s="250">
        <v>0</v>
      </c>
    </row>
    <row r="97" spans="1:7" ht="15.5" x14ac:dyDescent="0.35">
      <c r="A97" s="17" t="s">
        <v>776</v>
      </c>
      <c r="B97" s="17" t="s">
        <v>575</v>
      </c>
      <c r="C97" s="39" t="s">
        <v>777</v>
      </c>
      <c r="D97" s="249">
        <v>12</v>
      </c>
      <c r="E97" s="250">
        <v>8</v>
      </c>
      <c r="F97" s="249">
        <v>0</v>
      </c>
      <c r="G97" s="250">
        <v>0</v>
      </c>
    </row>
    <row r="98" spans="1:7" ht="15.5" x14ac:dyDescent="0.35">
      <c r="A98" s="17" t="s">
        <v>778</v>
      </c>
      <c r="B98" s="17" t="s">
        <v>575</v>
      </c>
      <c r="C98" s="39" t="s">
        <v>779</v>
      </c>
      <c r="D98" s="249" t="s">
        <v>564</v>
      </c>
      <c r="E98" s="250" t="s">
        <v>564</v>
      </c>
      <c r="F98" s="249">
        <v>0</v>
      </c>
      <c r="G98" s="250">
        <v>0</v>
      </c>
    </row>
    <row r="99" spans="1:7" ht="15.5" x14ac:dyDescent="0.35">
      <c r="A99" s="17" t="s">
        <v>780</v>
      </c>
      <c r="B99" s="17" t="s">
        <v>575</v>
      </c>
      <c r="C99" s="39" t="s">
        <v>781</v>
      </c>
      <c r="D99" s="249">
        <v>19</v>
      </c>
      <c r="E99" s="250">
        <v>10</v>
      </c>
      <c r="F99" s="249">
        <v>0</v>
      </c>
      <c r="G99" s="250">
        <v>0</v>
      </c>
    </row>
    <row r="100" spans="1:7" ht="15.5" x14ac:dyDescent="0.35">
      <c r="A100" s="17" t="s">
        <v>782</v>
      </c>
      <c r="B100" s="17" t="s">
        <v>575</v>
      </c>
      <c r="C100" s="39" t="s">
        <v>783</v>
      </c>
      <c r="D100" s="249">
        <v>0</v>
      </c>
      <c r="E100" s="250">
        <v>0</v>
      </c>
      <c r="F100" s="249" t="s">
        <v>307</v>
      </c>
      <c r="G100" s="250" t="s">
        <v>307</v>
      </c>
    </row>
    <row r="101" spans="1:7" ht="15.5" x14ac:dyDescent="0.35">
      <c r="A101" s="17" t="s">
        <v>784</v>
      </c>
      <c r="B101" s="17" t="s">
        <v>575</v>
      </c>
      <c r="C101" s="39" t="s">
        <v>785</v>
      </c>
      <c r="D101" s="249">
        <v>0</v>
      </c>
      <c r="E101" s="250">
        <v>0</v>
      </c>
      <c r="F101" s="249">
        <v>8</v>
      </c>
      <c r="G101" s="250" t="s">
        <v>307</v>
      </c>
    </row>
    <row r="102" spans="1:7" ht="15.5" x14ac:dyDescent="0.35">
      <c r="A102" s="17" t="s">
        <v>786</v>
      </c>
      <c r="B102" s="17" t="s">
        <v>575</v>
      </c>
      <c r="C102" s="39" t="s">
        <v>787</v>
      </c>
      <c r="D102" s="249">
        <v>0</v>
      </c>
      <c r="E102" s="250">
        <v>0</v>
      </c>
      <c r="F102" s="249">
        <v>11</v>
      </c>
      <c r="G102" s="250">
        <v>7</v>
      </c>
    </row>
    <row r="103" spans="1:7" ht="15.5" x14ac:dyDescent="0.35">
      <c r="A103" s="17" t="s">
        <v>788</v>
      </c>
      <c r="B103" s="17" t="s">
        <v>575</v>
      </c>
      <c r="C103" s="39" t="s">
        <v>789</v>
      </c>
      <c r="D103" s="249">
        <v>0</v>
      </c>
      <c r="E103" s="250">
        <v>0</v>
      </c>
      <c r="F103" s="249">
        <v>0</v>
      </c>
      <c r="G103" s="250">
        <v>0</v>
      </c>
    </row>
    <row r="104" spans="1:7" ht="15.5" x14ac:dyDescent="0.35">
      <c r="A104" s="17" t="s">
        <v>790</v>
      </c>
      <c r="B104" s="17" t="s">
        <v>575</v>
      </c>
      <c r="C104" s="39" t="s">
        <v>791</v>
      </c>
      <c r="D104" s="249">
        <v>0</v>
      </c>
      <c r="E104" s="250">
        <v>0</v>
      </c>
      <c r="F104" s="249">
        <v>698</v>
      </c>
      <c r="G104" s="250">
        <v>470</v>
      </c>
    </row>
    <row r="105" spans="1:7" ht="15.5" x14ac:dyDescent="0.35">
      <c r="A105" s="17" t="s">
        <v>792</v>
      </c>
      <c r="B105" s="17" t="s">
        <v>575</v>
      </c>
      <c r="C105" s="39" t="s">
        <v>793</v>
      </c>
      <c r="D105" s="249">
        <v>0</v>
      </c>
      <c r="E105" s="250">
        <v>0</v>
      </c>
      <c r="F105" s="249" t="s">
        <v>564</v>
      </c>
      <c r="G105" s="250" t="s">
        <v>564</v>
      </c>
    </row>
    <row r="106" spans="1:7" ht="15.5" x14ac:dyDescent="0.35">
      <c r="A106" s="17" t="s">
        <v>794</v>
      </c>
      <c r="B106" s="17" t="s">
        <v>575</v>
      </c>
      <c r="C106" s="39" t="s">
        <v>795</v>
      </c>
      <c r="D106" s="249">
        <v>75</v>
      </c>
      <c r="E106" s="250">
        <v>45</v>
      </c>
      <c r="F106" s="249">
        <v>17</v>
      </c>
      <c r="G106" s="250">
        <v>7</v>
      </c>
    </row>
    <row r="107" spans="1:7" ht="15.5" x14ac:dyDescent="0.35">
      <c r="A107" s="17" t="s">
        <v>796</v>
      </c>
      <c r="B107" s="17" t="s">
        <v>575</v>
      </c>
      <c r="C107" s="39" t="s">
        <v>797</v>
      </c>
      <c r="D107" s="249">
        <v>0</v>
      </c>
      <c r="E107" s="250">
        <v>0</v>
      </c>
      <c r="F107" s="249">
        <v>0</v>
      </c>
      <c r="G107" s="250">
        <v>0</v>
      </c>
    </row>
    <row r="108" spans="1:7" ht="15.5" x14ac:dyDescent="0.35">
      <c r="A108" s="17" t="s">
        <v>798</v>
      </c>
      <c r="B108" s="17" t="s">
        <v>575</v>
      </c>
      <c r="C108" s="39" t="s">
        <v>799</v>
      </c>
      <c r="D108" s="249">
        <v>117</v>
      </c>
      <c r="E108" s="250">
        <v>80</v>
      </c>
      <c r="F108" s="249">
        <v>0</v>
      </c>
      <c r="G108" s="250">
        <v>0</v>
      </c>
    </row>
    <row r="109" spans="1:7" ht="15.5" x14ac:dyDescent="0.35">
      <c r="A109" s="17" t="s">
        <v>800</v>
      </c>
      <c r="B109" s="17" t="s">
        <v>575</v>
      </c>
      <c r="C109" s="39" t="s">
        <v>801</v>
      </c>
      <c r="D109" s="249">
        <v>239</v>
      </c>
      <c r="E109" s="250">
        <v>71</v>
      </c>
      <c r="F109" s="249">
        <v>0</v>
      </c>
      <c r="G109" s="250">
        <v>0</v>
      </c>
    </row>
    <row r="110" spans="1:7" ht="15.5" x14ac:dyDescent="0.35">
      <c r="A110" s="17" t="s">
        <v>802</v>
      </c>
      <c r="B110" s="17" t="s">
        <v>575</v>
      </c>
      <c r="C110" s="39" t="s">
        <v>803</v>
      </c>
      <c r="D110" s="249">
        <v>152</v>
      </c>
      <c r="E110" s="250">
        <v>92</v>
      </c>
      <c r="F110" s="249" t="s">
        <v>307</v>
      </c>
      <c r="G110" s="250" t="s">
        <v>307</v>
      </c>
    </row>
    <row r="111" spans="1:7" ht="20.149999999999999" customHeight="1" x14ac:dyDescent="0.35">
      <c r="A111" s="2" t="s">
        <v>576</v>
      </c>
      <c r="B111" s="2" t="s">
        <v>577</v>
      </c>
      <c r="C111" s="53"/>
      <c r="D111" s="247">
        <v>3217</v>
      </c>
      <c r="E111" s="248">
        <v>2131</v>
      </c>
      <c r="F111" s="247">
        <v>4764</v>
      </c>
      <c r="G111" s="248">
        <v>3102</v>
      </c>
    </row>
    <row r="112" spans="1:7" ht="15.5" x14ac:dyDescent="0.35">
      <c r="A112" s="17" t="s">
        <v>804</v>
      </c>
      <c r="B112" s="17" t="s">
        <v>577</v>
      </c>
      <c r="C112" s="39" t="s">
        <v>805</v>
      </c>
      <c r="D112" s="249">
        <v>37</v>
      </c>
      <c r="E112" s="250">
        <v>19</v>
      </c>
      <c r="F112" s="249">
        <v>57</v>
      </c>
      <c r="G112" s="250">
        <v>20</v>
      </c>
    </row>
    <row r="113" spans="1:7" ht="15.5" x14ac:dyDescent="0.35">
      <c r="A113" s="17" t="s">
        <v>806</v>
      </c>
      <c r="B113" s="17" t="s">
        <v>577</v>
      </c>
      <c r="C113" s="39" t="s">
        <v>807</v>
      </c>
      <c r="D113" s="249">
        <v>88</v>
      </c>
      <c r="E113" s="250">
        <v>45</v>
      </c>
      <c r="F113" s="249">
        <v>102</v>
      </c>
      <c r="G113" s="250">
        <v>33</v>
      </c>
    </row>
    <row r="114" spans="1:7" ht="15.5" x14ac:dyDescent="0.35">
      <c r="A114" s="17" t="s">
        <v>808</v>
      </c>
      <c r="B114" s="17" t="s">
        <v>577</v>
      </c>
      <c r="C114" s="39" t="s">
        <v>809</v>
      </c>
      <c r="D114" s="249">
        <v>0</v>
      </c>
      <c r="E114" s="250">
        <v>0</v>
      </c>
      <c r="F114" s="249">
        <v>0</v>
      </c>
      <c r="G114" s="250">
        <v>0</v>
      </c>
    </row>
    <row r="115" spans="1:7" ht="15.5" x14ac:dyDescent="0.35">
      <c r="A115" s="17" t="s">
        <v>810</v>
      </c>
      <c r="B115" s="17" t="s">
        <v>577</v>
      </c>
      <c r="C115" s="39" t="s">
        <v>811</v>
      </c>
      <c r="D115" s="249" t="s">
        <v>307</v>
      </c>
      <c r="E115" s="250" t="s">
        <v>307</v>
      </c>
      <c r="F115" s="249">
        <v>53</v>
      </c>
      <c r="G115" s="250">
        <v>25</v>
      </c>
    </row>
    <row r="116" spans="1:7" ht="15.5" x14ac:dyDescent="0.35">
      <c r="A116" s="17" t="s">
        <v>812</v>
      </c>
      <c r="B116" s="17" t="s">
        <v>577</v>
      </c>
      <c r="C116" s="39" t="s">
        <v>813</v>
      </c>
      <c r="D116" s="249">
        <v>296</v>
      </c>
      <c r="E116" s="250">
        <v>121</v>
      </c>
      <c r="F116" s="249" t="s">
        <v>307</v>
      </c>
      <c r="G116" s="250" t="s">
        <v>307</v>
      </c>
    </row>
    <row r="117" spans="1:7" ht="15.5" x14ac:dyDescent="0.35">
      <c r="A117" s="17" t="s">
        <v>814</v>
      </c>
      <c r="B117" s="17" t="s">
        <v>577</v>
      </c>
      <c r="C117" s="39" t="s">
        <v>815</v>
      </c>
      <c r="D117" s="249">
        <v>0</v>
      </c>
      <c r="E117" s="250">
        <v>0</v>
      </c>
      <c r="F117" s="249">
        <v>0</v>
      </c>
      <c r="G117" s="250">
        <v>0</v>
      </c>
    </row>
    <row r="118" spans="1:7" ht="15.5" x14ac:dyDescent="0.35">
      <c r="A118" s="17" t="s">
        <v>816</v>
      </c>
      <c r="B118" s="17" t="s">
        <v>577</v>
      </c>
      <c r="C118" s="39" t="s">
        <v>817</v>
      </c>
      <c r="D118" s="249">
        <v>0</v>
      </c>
      <c r="E118" s="250">
        <v>0</v>
      </c>
      <c r="F118" s="249">
        <v>0</v>
      </c>
      <c r="G118" s="250">
        <v>0</v>
      </c>
    </row>
    <row r="119" spans="1:7" ht="15.5" x14ac:dyDescent="0.35">
      <c r="A119" s="17" t="s">
        <v>818</v>
      </c>
      <c r="B119" s="17" t="s">
        <v>577</v>
      </c>
      <c r="C119" s="39" t="s">
        <v>819</v>
      </c>
      <c r="D119" s="249">
        <v>0</v>
      </c>
      <c r="E119" s="250">
        <v>0</v>
      </c>
      <c r="F119" s="249">
        <v>291</v>
      </c>
      <c r="G119" s="250">
        <v>290</v>
      </c>
    </row>
    <row r="120" spans="1:7" ht="15.5" x14ac:dyDescent="0.35">
      <c r="A120" s="17" t="s">
        <v>820</v>
      </c>
      <c r="B120" s="17" t="s">
        <v>577</v>
      </c>
      <c r="C120" s="39" t="s">
        <v>821</v>
      </c>
      <c r="D120" s="249">
        <v>80</v>
      </c>
      <c r="E120" s="250">
        <v>25</v>
      </c>
      <c r="F120" s="249">
        <v>455</v>
      </c>
      <c r="G120" s="250">
        <v>250</v>
      </c>
    </row>
    <row r="121" spans="1:7" ht="15.5" x14ac:dyDescent="0.35">
      <c r="A121" s="17" t="s">
        <v>822</v>
      </c>
      <c r="B121" s="17" t="s">
        <v>577</v>
      </c>
      <c r="C121" s="39" t="s">
        <v>823</v>
      </c>
      <c r="D121" s="249">
        <v>8</v>
      </c>
      <c r="E121" s="250" t="s">
        <v>307</v>
      </c>
      <c r="F121" s="249" t="s">
        <v>307</v>
      </c>
      <c r="G121" s="250" t="s">
        <v>307</v>
      </c>
    </row>
    <row r="122" spans="1:7" ht="15.5" x14ac:dyDescent="0.35">
      <c r="A122" s="17" t="s">
        <v>824</v>
      </c>
      <c r="B122" s="17" t="s">
        <v>577</v>
      </c>
      <c r="C122" s="39" t="s">
        <v>825</v>
      </c>
      <c r="D122" s="249">
        <v>7</v>
      </c>
      <c r="E122" s="250" t="s">
        <v>307</v>
      </c>
      <c r="F122" s="249">
        <v>0</v>
      </c>
      <c r="G122" s="250">
        <v>0</v>
      </c>
    </row>
    <row r="123" spans="1:7" ht="15.5" x14ac:dyDescent="0.35">
      <c r="A123" s="17" t="s">
        <v>826</v>
      </c>
      <c r="B123" s="17" t="s">
        <v>577</v>
      </c>
      <c r="C123" s="39" t="s">
        <v>827</v>
      </c>
      <c r="D123" s="249">
        <v>464</v>
      </c>
      <c r="E123" s="250">
        <v>271</v>
      </c>
      <c r="F123" s="249">
        <v>80</v>
      </c>
      <c r="G123" s="250">
        <v>45</v>
      </c>
    </row>
    <row r="124" spans="1:7" ht="15.5" x14ac:dyDescent="0.35">
      <c r="A124" s="17" t="s">
        <v>828</v>
      </c>
      <c r="B124" s="17" t="s">
        <v>577</v>
      </c>
      <c r="C124" s="39" t="s">
        <v>829</v>
      </c>
      <c r="D124" s="249">
        <v>0</v>
      </c>
      <c r="E124" s="250">
        <v>0</v>
      </c>
      <c r="F124" s="249" t="s">
        <v>307</v>
      </c>
      <c r="G124" s="250" t="s">
        <v>307</v>
      </c>
    </row>
    <row r="125" spans="1:7" ht="15.5" x14ac:dyDescent="0.35">
      <c r="A125" s="17" t="s">
        <v>830</v>
      </c>
      <c r="B125" s="17" t="s">
        <v>577</v>
      </c>
      <c r="C125" s="39" t="s">
        <v>831</v>
      </c>
      <c r="D125" s="249">
        <v>0</v>
      </c>
      <c r="E125" s="250">
        <v>0</v>
      </c>
      <c r="F125" s="249">
        <v>378</v>
      </c>
      <c r="G125" s="250">
        <v>201</v>
      </c>
    </row>
    <row r="126" spans="1:7" ht="15.5" x14ac:dyDescent="0.35">
      <c r="A126" s="17" t="s">
        <v>832</v>
      </c>
      <c r="B126" s="17" t="s">
        <v>577</v>
      </c>
      <c r="C126" s="39" t="s">
        <v>833</v>
      </c>
      <c r="D126" s="249">
        <v>0</v>
      </c>
      <c r="E126" s="250">
        <v>0</v>
      </c>
      <c r="F126" s="249">
        <v>0</v>
      </c>
      <c r="G126" s="250">
        <v>0</v>
      </c>
    </row>
    <row r="127" spans="1:7" ht="15.5" x14ac:dyDescent="0.35">
      <c r="A127" s="17" t="s">
        <v>834</v>
      </c>
      <c r="B127" s="17" t="s">
        <v>577</v>
      </c>
      <c r="C127" s="39" t="s">
        <v>835</v>
      </c>
      <c r="D127" s="249">
        <v>0</v>
      </c>
      <c r="E127" s="250">
        <v>0</v>
      </c>
      <c r="F127" s="249">
        <v>205</v>
      </c>
      <c r="G127" s="250">
        <v>178</v>
      </c>
    </row>
    <row r="128" spans="1:7" ht="15.5" x14ac:dyDescent="0.35">
      <c r="A128" s="17" t="s">
        <v>836</v>
      </c>
      <c r="B128" s="17" t="s">
        <v>577</v>
      </c>
      <c r="C128" s="39" t="s">
        <v>837</v>
      </c>
      <c r="D128" s="249">
        <v>71</v>
      </c>
      <c r="E128" s="250">
        <v>71</v>
      </c>
      <c r="F128" s="249">
        <v>500</v>
      </c>
      <c r="G128" s="250">
        <v>329</v>
      </c>
    </row>
    <row r="129" spans="1:7" ht="15.5" x14ac:dyDescent="0.35">
      <c r="A129" s="17" t="s">
        <v>838</v>
      </c>
      <c r="B129" s="17" t="s">
        <v>577</v>
      </c>
      <c r="C129" s="39" t="s">
        <v>839</v>
      </c>
      <c r="D129" s="249">
        <v>0</v>
      </c>
      <c r="E129" s="250">
        <v>0</v>
      </c>
      <c r="F129" s="249">
        <v>65</v>
      </c>
      <c r="G129" s="250">
        <v>39</v>
      </c>
    </row>
    <row r="130" spans="1:7" ht="15.5" x14ac:dyDescent="0.35">
      <c r="A130" s="17" t="s">
        <v>840</v>
      </c>
      <c r="B130" s="17" t="s">
        <v>577</v>
      </c>
      <c r="C130" s="39" t="s">
        <v>841</v>
      </c>
      <c r="D130" s="249">
        <v>0</v>
      </c>
      <c r="E130" s="250">
        <v>0</v>
      </c>
      <c r="F130" s="249">
        <v>28</v>
      </c>
      <c r="G130" s="250">
        <v>28</v>
      </c>
    </row>
    <row r="131" spans="1:7" ht="15.5" x14ac:dyDescent="0.35">
      <c r="A131" s="17" t="s">
        <v>842</v>
      </c>
      <c r="B131" s="17" t="s">
        <v>577</v>
      </c>
      <c r="C131" s="39" t="s">
        <v>843</v>
      </c>
      <c r="D131" s="249" t="s">
        <v>307</v>
      </c>
      <c r="E131" s="250" t="s">
        <v>307</v>
      </c>
      <c r="F131" s="249">
        <v>0</v>
      </c>
      <c r="G131" s="250">
        <v>0</v>
      </c>
    </row>
    <row r="132" spans="1:7" ht="15.5" x14ac:dyDescent="0.35">
      <c r="A132" s="17" t="s">
        <v>844</v>
      </c>
      <c r="B132" s="17" t="s">
        <v>577</v>
      </c>
      <c r="C132" s="39" t="s">
        <v>845</v>
      </c>
      <c r="D132" s="249">
        <v>95</v>
      </c>
      <c r="E132" s="250">
        <v>95</v>
      </c>
      <c r="F132" s="249">
        <v>0</v>
      </c>
      <c r="G132" s="250">
        <v>0</v>
      </c>
    </row>
    <row r="133" spans="1:7" ht="15.5" x14ac:dyDescent="0.35">
      <c r="A133" s="17" t="s">
        <v>846</v>
      </c>
      <c r="B133" s="17" t="s">
        <v>577</v>
      </c>
      <c r="C133" s="39" t="s">
        <v>847</v>
      </c>
      <c r="D133" s="249">
        <v>14</v>
      </c>
      <c r="E133" s="250">
        <v>14</v>
      </c>
      <c r="F133" s="249">
        <v>180</v>
      </c>
      <c r="G133" s="250">
        <v>180</v>
      </c>
    </row>
    <row r="134" spans="1:7" ht="15.5" x14ac:dyDescent="0.35">
      <c r="A134" s="17" t="s">
        <v>848</v>
      </c>
      <c r="B134" s="17" t="s">
        <v>577</v>
      </c>
      <c r="C134" s="39" t="s">
        <v>849</v>
      </c>
      <c r="D134" s="249">
        <v>0</v>
      </c>
      <c r="E134" s="250">
        <v>0</v>
      </c>
      <c r="F134" s="249">
        <v>10</v>
      </c>
      <c r="G134" s="250">
        <v>9</v>
      </c>
    </row>
    <row r="135" spans="1:7" ht="15.5" x14ac:dyDescent="0.35">
      <c r="A135" s="17" t="s">
        <v>850</v>
      </c>
      <c r="B135" s="17" t="s">
        <v>577</v>
      </c>
      <c r="C135" s="39" t="s">
        <v>851</v>
      </c>
      <c r="D135" s="249">
        <v>367</v>
      </c>
      <c r="E135" s="250">
        <v>343</v>
      </c>
      <c r="F135" s="249">
        <v>343</v>
      </c>
      <c r="G135" s="250">
        <v>223</v>
      </c>
    </row>
    <row r="136" spans="1:7" ht="15.5" x14ac:dyDescent="0.35">
      <c r="A136" s="17" t="s">
        <v>852</v>
      </c>
      <c r="B136" s="17" t="s">
        <v>577</v>
      </c>
      <c r="C136" s="39" t="s">
        <v>853</v>
      </c>
      <c r="D136" s="249">
        <v>291</v>
      </c>
      <c r="E136" s="250">
        <v>273</v>
      </c>
      <c r="F136" s="249" t="s">
        <v>307</v>
      </c>
      <c r="G136" s="250" t="s">
        <v>307</v>
      </c>
    </row>
    <row r="137" spans="1:7" ht="15.5" x14ac:dyDescent="0.35">
      <c r="A137" s="17" t="s">
        <v>854</v>
      </c>
      <c r="B137" s="17" t="s">
        <v>577</v>
      </c>
      <c r="C137" s="39" t="s">
        <v>855</v>
      </c>
      <c r="D137" s="249">
        <v>0</v>
      </c>
      <c r="E137" s="250">
        <v>0</v>
      </c>
      <c r="F137" s="249">
        <v>146</v>
      </c>
      <c r="G137" s="250">
        <v>46</v>
      </c>
    </row>
    <row r="138" spans="1:7" ht="15.5" x14ac:dyDescent="0.35">
      <c r="A138" s="17" t="s">
        <v>856</v>
      </c>
      <c r="B138" s="17" t="s">
        <v>577</v>
      </c>
      <c r="C138" s="39" t="s">
        <v>857</v>
      </c>
      <c r="D138" s="249">
        <v>0</v>
      </c>
      <c r="E138" s="250">
        <v>0</v>
      </c>
      <c r="F138" s="249">
        <v>0</v>
      </c>
      <c r="G138" s="250">
        <v>0</v>
      </c>
    </row>
    <row r="139" spans="1:7" ht="15.5" x14ac:dyDescent="0.35">
      <c r="A139" s="17" t="s">
        <v>858</v>
      </c>
      <c r="B139" s="17" t="s">
        <v>577</v>
      </c>
      <c r="C139" s="39" t="s">
        <v>859</v>
      </c>
      <c r="D139" s="249">
        <v>0</v>
      </c>
      <c r="E139" s="250">
        <v>0</v>
      </c>
      <c r="F139" s="249">
        <v>288</v>
      </c>
      <c r="G139" s="250">
        <v>248</v>
      </c>
    </row>
    <row r="140" spans="1:7" ht="15.5" x14ac:dyDescent="0.35">
      <c r="A140" s="17" t="s">
        <v>860</v>
      </c>
      <c r="B140" s="17" t="s">
        <v>577</v>
      </c>
      <c r="C140" s="39" t="s">
        <v>861</v>
      </c>
      <c r="D140" s="249">
        <v>0</v>
      </c>
      <c r="E140" s="250">
        <v>0</v>
      </c>
      <c r="F140" s="249">
        <v>0</v>
      </c>
      <c r="G140" s="250">
        <v>0</v>
      </c>
    </row>
    <row r="141" spans="1:7" ht="15.5" x14ac:dyDescent="0.35">
      <c r="A141" s="17" t="s">
        <v>862</v>
      </c>
      <c r="B141" s="17" t="s">
        <v>577</v>
      </c>
      <c r="C141" s="39" t="s">
        <v>863</v>
      </c>
      <c r="D141" s="249">
        <v>0</v>
      </c>
      <c r="E141" s="250">
        <v>0</v>
      </c>
      <c r="F141" s="249">
        <v>0</v>
      </c>
      <c r="G141" s="250">
        <v>0</v>
      </c>
    </row>
    <row r="142" spans="1:7" ht="15.5" x14ac:dyDescent="0.35">
      <c r="A142" s="17" t="s">
        <v>864</v>
      </c>
      <c r="B142" s="17" t="s">
        <v>577</v>
      </c>
      <c r="C142" s="39" t="s">
        <v>865</v>
      </c>
      <c r="D142" s="249">
        <v>85</v>
      </c>
      <c r="E142" s="250">
        <v>85</v>
      </c>
      <c r="F142" s="249">
        <v>0</v>
      </c>
      <c r="G142" s="250">
        <v>0</v>
      </c>
    </row>
    <row r="143" spans="1:7" ht="15.5" x14ac:dyDescent="0.35">
      <c r="A143" s="17" t="s">
        <v>866</v>
      </c>
      <c r="B143" s="17" t="s">
        <v>577</v>
      </c>
      <c r="C143" s="39" t="s">
        <v>867</v>
      </c>
      <c r="D143" s="249">
        <v>56</v>
      </c>
      <c r="E143" s="250">
        <v>42</v>
      </c>
      <c r="F143" s="249">
        <v>0</v>
      </c>
      <c r="G143" s="250">
        <v>0</v>
      </c>
    </row>
    <row r="144" spans="1:7" ht="15.5" x14ac:dyDescent="0.35">
      <c r="A144" s="17" t="s">
        <v>868</v>
      </c>
      <c r="B144" s="17" t="s">
        <v>577</v>
      </c>
      <c r="C144" s="39" t="s">
        <v>869</v>
      </c>
      <c r="D144" s="249">
        <v>0</v>
      </c>
      <c r="E144" s="250">
        <v>0</v>
      </c>
      <c r="F144" s="249">
        <v>15</v>
      </c>
      <c r="G144" s="250" t="s">
        <v>564</v>
      </c>
    </row>
    <row r="145" spans="1:7" ht="15.5" x14ac:dyDescent="0.35">
      <c r="A145" s="17" t="s">
        <v>870</v>
      </c>
      <c r="B145" s="17" t="s">
        <v>577</v>
      </c>
      <c r="C145" s="39" t="s">
        <v>871</v>
      </c>
      <c r="D145" s="249">
        <v>279</v>
      </c>
      <c r="E145" s="250">
        <v>279</v>
      </c>
      <c r="F145" s="249" t="s">
        <v>307</v>
      </c>
      <c r="G145" s="250" t="s">
        <v>307</v>
      </c>
    </row>
    <row r="146" spans="1:7" ht="15.5" x14ac:dyDescent="0.35">
      <c r="A146" s="17" t="s">
        <v>872</v>
      </c>
      <c r="B146" s="17" t="s">
        <v>577</v>
      </c>
      <c r="C146" s="39" t="s">
        <v>873</v>
      </c>
      <c r="D146" s="249">
        <v>0</v>
      </c>
      <c r="E146" s="250">
        <v>0</v>
      </c>
      <c r="F146" s="249" t="s">
        <v>307</v>
      </c>
      <c r="G146" s="250" t="s">
        <v>307</v>
      </c>
    </row>
    <row r="147" spans="1:7" ht="15.5" x14ac:dyDescent="0.35">
      <c r="A147" s="17" t="s">
        <v>874</v>
      </c>
      <c r="B147" s="17" t="s">
        <v>577</v>
      </c>
      <c r="C147" s="39" t="s">
        <v>875</v>
      </c>
      <c r="D147" s="249">
        <v>0</v>
      </c>
      <c r="E147" s="250">
        <v>0</v>
      </c>
      <c r="F147" s="249">
        <v>195</v>
      </c>
      <c r="G147" s="250">
        <v>115</v>
      </c>
    </row>
    <row r="148" spans="1:7" ht="15.5" x14ac:dyDescent="0.35">
      <c r="A148" s="17" t="s">
        <v>876</v>
      </c>
      <c r="B148" s="17" t="s">
        <v>577</v>
      </c>
      <c r="C148" s="39" t="s">
        <v>877</v>
      </c>
      <c r="D148" s="249">
        <v>522</v>
      </c>
      <c r="E148" s="250">
        <v>124</v>
      </c>
      <c r="F148" s="249">
        <v>0</v>
      </c>
      <c r="G148" s="250">
        <v>0</v>
      </c>
    </row>
    <row r="149" spans="1:7" ht="15.5" x14ac:dyDescent="0.35">
      <c r="A149" s="17" t="s">
        <v>878</v>
      </c>
      <c r="B149" s="17" t="s">
        <v>577</v>
      </c>
      <c r="C149" s="39" t="s">
        <v>879</v>
      </c>
      <c r="D149" s="249">
        <v>0</v>
      </c>
      <c r="E149" s="250">
        <v>0</v>
      </c>
      <c r="F149" s="249">
        <v>0</v>
      </c>
      <c r="G149" s="250">
        <v>0</v>
      </c>
    </row>
    <row r="150" spans="1:7" ht="15.5" x14ac:dyDescent="0.35">
      <c r="A150" s="17" t="s">
        <v>880</v>
      </c>
      <c r="B150" s="17" t="s">
        <v>577</v>
      </c>
      <c r="C150" s="39" t="s">
        <v>881</v>
      </c>
      <c r="D150" s="249">
        <v>37</v>
      </c>
      <c r="E150" s="250">
        <v>37</v>
      </c>
      <c r="F150" s="249">
        <v>0</v>
      </c>
      <c r="G150" s="250">
        <v>0</v>
      </c>
    </row>
    <row r="151" spans="1:7" ht="15.5" x14ac:dyDescent="0.35">
      <c r="A151" s="17" t="s">
        <v>882</v>
      </c>
      <c r="B151" s="17" t="s">
        <v>577</v>
      </c>
      <c r="C151" s="39" t="s">
        <v>883</v>
      </c>
      <c r="D151" s="249">
        <v>0</v>
      </c>
      <c r="E151" s="250">
        <v>0</v>
      </c>
      <c r="F151" s="249">
        <v>0</v>
      </c>
      <c r="G151" s="250">
        <v>0</v>
      </c>
    </row>
    <row r="152" spans="1:7" ht="15.5" x14ac:dyDescent="0.35">
      <c r="A152" s="17" t="s">
        <v>884</v>
      </c>
      <c r="B152" s="17" t="s">
        <v>577</v>
      </c>
      <c r="C152" s="39" t="s">
        <v>885</v>
      </c>
      <c r="D152" s="249">
        <v>0</v>
      </c>
      <c r="E152" s="250">
        <v>0</v>
      </c>
      <c r="F152" s="249" t="s">
        <v>307</v>
      </c>
      <c r="G152" s="250" t="s">
        <v>307</v>
      </c>
    </row>
    <row r="153" spans="1:7" ht="15.5" x14ac:dyDescent="0.35">
      <c r="A153" s="17" t="s">
        <v>886</v>
      </c>
      <c r="B153" s="17" t="s">
        <v>577</v>
      </c>
      <c r="C153" s="39" t="s">
        <v>887</v>
      </c>
      <c r="D153" s="249">
        <v>0</v>
      </c>
      <c r="E153" s="250">
        <v>0</v>
      </c>
      <c r="F153" s="249">
        <v>352</v>
      </c>
      <c r="G153" s="250">
        <v>180</v>
      </c>
    </row>
    <row r="154" spans="1:7" ht="15.5" x14ac:dyDescent="0.35">
      <c r="A154" s="17" t="s">
        <v>888</v>
      </c>
      <c r="B154" s="17" t="s">
        <v>577</v>
      </c>
      <c r="C154" s="39" t="s">
        <v>889</v>
      </c>
      <c r="D154" s="249">
        <v>0</v>
      </c>
      <c r="E154" s="250">
        <v>0</v>
      </c>
      <c r="F154" s="249">
        <v>0</v>
      </c>
      <c r="G154" s="250">
        <v>0</v>
      </c>
    </row>
    <row r="155" spans="1:7" ht="15.5" x14ac:dyDescent="0.35">
      <c r="A155" s="17" t="s">
        <v>890</v>
      </c>
      <c r="B155" s="17" t="s">
        <v>577</v>
      </c>
      <c r="C155" s="39" t="s">
        <v>891</v>
      </c>
      <c r="D155" s="249">
        <v>0</v>
      </c>
      <c r="E155" s="250">
        <v>0</v>
      </c>
      <c r="F155" s="249">
        <v>49</v>
      </c>
      <c r="G155" s="250">
        <v>35</v>
      </c>
    </row>
    <row r="156" spans="1:7" ht="15.5" x14ac:dyDescent="0.35">
      <c r="A156" s="17" t="s">
        <v>892</v>
      </c>
      <c r="B156" s="17" t="s">
        <v>577</v>
      </c>
      <c r="C156" s="39" t="s">
        <v>893</v>
      </c>
      <c r="D156" s="249">
        <v>0</v>
      </c>
      <c r="E156" s="250">
        <v>0</v>
      </c>
      <c r="F156" s="249">
        <v>334</v>
      </c>
      <c r="G156" s="250">
        <v>151</v>
      </c>
    </row>
    <row r="157" spans="1:7" ht="15.5" x14ac:dyDescent="0.35">
      <c r="A157" s="17" t="s">
        <v>894</v>
      </c>
      <c r="B157" s="17" t="s">
        <v>577</v>
      </c>
      <c r="C157" s="39" t="s">
        <v>895</v>
      </c>
      <c r="D157" s="249">
        <v>0</v>
      </c>
      <c r="E157" s="250">
        <v>0</v>
      </c>
      <c r="F157" s="249">
        <v>145</v>
      </c>
      <c r="G157" s="250">
        <v>145</v>
      </c>
    </row>
    <row r="158" spans="1:7" ht="15.5" x14ac:dyDescent="0.35">
      <c r="A158" s="17" t="s">
        <v>896</v>
      </c>
      <c r="B158" s="17" t="s">
        <v>577</v>
      </c>
      <c r="C158" s="39" t="s">
        <v>897</v>
      </c>
      <c r="D158" s="249">
        <v>0</v>
      </c>
      <c r="E158" s="250">
        <v>0</v>
      </c>
      <c r="F158" s="249">
        <v>0</v>
      </c>
      <c r="G158" s="250">
        <v>0</v>
      </c>
    </row>
    <row r="159" spans="1:7" ht="15.5" x14ac:dyDescent="0.35">
      <c r="A159" s="17" t="s">
        <v>898</v>
      </c>
      <c r="B159" s="17" t="s">
        <v>577</v>
      </c>
      <c r="C159" s="39" t="s">
        <v>899</v>
      </c>
      <c r="D159" s="249">
        <v>0</v>
      </c>
      <c r="E159" s="250">
        <v>0</v>
      </c>
      <c r="F159" s="249">
        <v>52</v>
      </c>
      <c r="G159" s="250">
        <v>36</v>
      </c>
    </row>
    <row r="160" spans="1:7" ht="15.5" x14ac:dyDescent="0.35">
      <c r="A160" s="17" t="s">
        <v>900</v>
      </c>
      <c r="B160" s="17" t="s">
        <v>577</v>
      </c>
      <c r="C160" s="39" t="s">
        <v>901</v>
      </c>
      <c r="D160" s="249">
        <v>147</v>
      </c>
      <c r="E160" s="250">
        <v>69</v>
      </c>
      <c r="F160" s="249">
        <v>0</v>
      </c>
      <c r="G160" s="250">
        <v>0</v>
      </c>
    </row>
    <row r="161" spans="1:7" ht="15.5" x14ac:dyDescent="0.35">
      <c r="A161" s="17" t="s">
        <v>902</v>
      </c>
      <c r="B161" s="17" t="s">
        <v>577</v>
      </c>
      <c r="C161" s="39" t="s">
        <v>903</v>
      </c>
      <c r="D161" s="249">
        <v>0</v>
      </c>
      <c r="E161" s="250">
        <v>0</v>
      </c>
      <c r="F161" s="249">
        <v>151</v>
      </c>
      <c r="G161" s="250">
        <v>93</v>
      </c>
    </row>
    <row r="162" spans="1:7" ht="15.5" x14ac:dyDescent="0.35">
      <c r="A162" s="17" t="s">
        <v>904</v>
      </c>
      <c r="B162" s="17" t="s">
        <v>577</v>
      </c>
      <c r="C162" s="39" t="s">
        <v>905</v>
      </c>
      <c r="D162" s="249">
        <v>184</v>
      </c>
      <c r="E162" s="250">
        <v>181</v>
      </c>
      <c r="F162" s="249">
        <v>6</v>
      </c>
      <c r="G162" s="250" t="s">
        <v>307</v>
      </c>
    </row>
    <row r="163" spans="1:7" ht="15.5" x14ac:dyDescent="0.35">
      <c r="A163" s="17" t="s">
        <v>906</v>
      </c>
      <c r="B163" s="17" t="s">
        <v>577</v>
      </c>
      <c r="C163" s="39" t="s">
        <v>907</v>
      </c>
      <c r="D163" s="249">
        <v>0</v>
      </c>
      <c r="E163" s="250">
        <v>0</v>
      </c>
      <c r="F163" s="249">
        <v>264</v>
      </c>
      <c r="G163" s="250">
        <v>177</v>
      </c>
    </row>
    <row r="164" spans="1:7" ht="15.5" x14ac:dyDescent="0.35">
      <c r="A164" s="17" t="s">
        <v>908</v>
      </c>
      <c r="B164" s="17" t="s">
        <v>577</v>
      </c>
      <c r="C164" s="39" t="s">
        <v>909</v>
      </c>
      <c r="D164" s="249">
        <v>86</v>
      </c>
      <c r="E164" s="250">
        <v>28</v>
      </c>
      <c r="F164" s="249">
        <v>0</v>
      </c>
      <c r="G164" s="250">
        <v>0</v>
      </c>
    </row>
    <row r="165" spans="1:7" ht="15.5" x14ac:dyDescent="0.35">
      <c r="A165" s="17" t="s">
        <v>910</v>
      </c>
      <c r="B165" s="17" t="s">
        <v>577</v>
      </c>
      <c r="C165" s="39" t="s">
        <v>911</v>
      </c>
      <c r="D165" s="249">
        <v>0</v>
      </c>
      <c r="E165" s="250">
        <v>0</v>
      </c>
      <c r="F165" s="249">
        <v>0</v>
      </c>
      <c r="G165" s="250">
        <v>0</v>
      </c>
    </row>
    <row r="166" spans="1:7" ht="20.149999999999999" customHeight="1" x14ac:dyDescent="0.35">
      <c r="A166" s="2" t="s">
        <v>578</v>
      </c>
      <c r="B166" s="2" t="s">
        <v>579</v>
      </c>
      <c r="C166" s="53"/>
      <c r="D166" s="247">
        <v>3355</v>
      </c>
      <c r="E166" s="248">
        <v>1843</v>
      </c>
      <c r="F166" s="247">
        <v>2917</v>
      </c>
      <c r="G166" s="248">
        <v>1827</v>
      </c>
    </row>
    <row r="167" spans="1:7" ht="15.5" x14ac:dyDescent="0.35">
      <c r="A167" s="17" t="s">
        <v>912</v>
      </c>
      <c r="B167" s="17" t="s">
        <v>579</v>
      </c>
      <c r="C167" s="39" t="s">
        <v>913</v>
      </c>
      <c r="D167" s="249">
        <v>188</v>
      </c>
      <c r="E167" s="250">
        <v>98</v>
      </c>
      <c r="F167" s="249">
        <v>30</v>
      </c>
      <c r="G167" s="250">
        <v>22</v>
      </c>
    </row>
    <row r="168" spans="1:7" ht="15.5" x14ac:dyDescent="0.35">
      <c r="A168" s="17" t="s">
        <v>914</v>
      </c>
      <c r="B168" s="17" t="s">
        <v>579</v>
      </c>
      <c r="C168" s="39" t="s">
        <v>915</v>
      </c>
      <c r="D168" s="249">
        <v>293</v>
      </c>
      <c r="E168" s="250">
        <v>104</v>
      </c>
      <c r="F168" s="249">
        <v>20</v>
      </c>
      <c r="G168" s="250">
        <v>11</v>
      </c>
    </row>
    <row r="169" spans="1:7" ht="15.5" x14ac:dyDescent="0.35">
      <c r="A169" s="17" t="s">
        <v>916</v>
      </c>
      <c r="B169" s="17" t="s">
        <v>579</v>
      </c>
      <c r="C169" s="39" t="s">
        <v>917</v>
      </c>
      <c r="D169" s="249" t="s">
        <v>307</v>
      </c>
      <c r="E169" s="250" t="s">
        <v>307</v>
      </c>
      <c r="F169" s="249">
        <v>42</v>
      </c>
      <c r="G169" s="250">
        <v>20</v>
      </c>
    </row>
    <row r="170" spans="1:7" ht="15.5" x14ac:dyDescent="0.35">
      <c r="A170" s="17" t="s">
        <v>918</v>
      </c>
      <c r="B170" s="17" t="s">
        <v>579</v>
      </c>
      <c r="C170" s="39" t="s">
        <v>919</v>
      </c>
      <c r="D170" s="249">
        <v>22</v>
      </c>
      <c r="E170" s="250">
        <v>22</v>
      </c>
      <c r="F170" s="249">
        <v>25</v>
      </c>
      <c r="G170" s="250">
        <v>24</v>
      </c>
    </row>
    <row r="171" spans="1:7" ht="15.5" x14ac:dyDescent="0.35">
      <c r="A171" s="17" t="s">
        <v>920</v>
      </c>
      <c r="B171" s="17" t="s">
        <v>579</v>
      </c>
      <c r="C171" s="39" t="s">
        <v>921</v>
      </c>
      <c r="D171" s="249">
        <v>24</v>
      </c>
      <c r="E171" s="250">
        <v>8</v>
      </c>
      <c r="F171" s="249">
        <v>22</v>
      </c>
      <c r="G171" s="250">
        <v>22</v>
      </c>
    </row>
    <row r="172" spans="1:7" ht="15.5" x14ac:dyDescent="0.35">
      <c r="A172" s="17" t="s">
        <v>922</v>
      </c>
      <c r="B172" s="17" t="s">
        <v>579</v>
      </c>
      <c r="C172" s="39" t="s">
        <v>923</v>
      </c>
      <c r="D172" s="249">
        <v>0</v>
      </c>
      <c r="E172" s="250">
        <v>0</v>
      </c>
      <c r="F172" s="249">
        <v>40</v>
      </c>
      <c r="G172" s="250">
        <v>40</v>
      </c>
    </row>
    <row r="173" spans="1:7" ht="15.5" x14ac:dyDescent="0.35">
      <c r="A173" s="17" t="s">
        <v>924</v>
      </c>
      <c r="B173" s="17" t="s">
        <v>579</v>
      </c>
      <c r="C173" s="39" t="s">
        <v>925</v>
      </c>
      <c r="D173" s="249">
        <v>0</v>
      </c>
      <c r="E173" s="250">
        <v>0</v>
      </c>
      <c r="F173" s="249">
        <v>0</v>
      </c>
      <c r="G173" s="250">
        <v>0</v>
      </c>
    </row>
    <row r="174" spans="1:7" ht="15.5" x14ac:dyDescent="0.35">
      <c r="A174" s="17" t="s">
        <v>926</v>
      </c>
      <c r="B174" s="17" t="s">
        <v>579</v>
      </c>
      <c r="C174" s="39" t="s">
        <v>927</v>
      </c>
      <c r="D174" s="249">
        <v>0</v>
      </c>
      <c r="E174" s="250">
        <v>0</v>
      </c>
      <c r="F174" s="249">
        <v>120</v>
      </c>
      <c r="G174" s="250">
        <v>52</v>
      </c>
    </row>
    <row r="175" spans="1:7" ht="15.5" x14ac:dyDescent="0.35">
      <c r="A175" s="17" t="s">
        <v>928</v>
      </c>
      <c r="B175" s="17" t="s">
        <v>579</v>
      </c>
      <c r="C175" s="39" t="s">
        <v>929</v>
      </c>
      <c r="D175" s="249">
        <v>19</v>
      </c>
      <c r="E175" s="250">
        <v>5</v>
      </c>
      <c r="F175" s="249">
        <v>148</v>
      </c>
      <c r="G175" s="250">
        <v>53</v>
      </c>
    </row>
    <row r="176" spans="1:7" ht="15.5" x14ac:dyDescent="0.35">
      <c r="A176" s="17" t="s">
        <v>930</v>
      </c>
      <c r="B176" s="17" t="s">
        <v>579</v>
      </c>
      <c r="C176" s="39" t="s">
        <v>931</v>
      </c>
      <c r="D176" s="249">
        <v>23</v>
      </c>
      <c r="E176" s="250">
        <v>21</v>
      </c>
      <c r="F176" s="249">
        <v>11</v>
      </c>
      <c r="G176" s="250">
        <v>10</v>
      </c>
    </row>
    <row r="177" spans="1:7" ht="15.5" x14ac:dyDescent="0.35">
      <c r="A177" s="17" t="s">
        <v>932</v>
      </c>
      <c r="B177" s="17" t="s">
        <v>579</v>
      </c>
      <c r="C177" s="39" t="s">
        <v>933</v>
      </c>
      <c r="D177" s="249">
        <v>144</v>
      </c>
      <c r="E177" s="250">
        <v>136</v>
      </c>
      <c r="F177" s="249">
        <v>49</v>
      </c>
      <c r="G177" s="250">
        <v>35</v>
      </c>
    </row>
    <row r="178" spans="1:7" ht="15.5" x14ac:dyDescent="0.35">
      <c r="A178" s="17" t="s">
        <v>934</v>
      </c>
      <c r="B178" s="17" t="s">
        <v>579</v>
      </c>
      <c r="C178" s="39" t="s">
        <v>935</v>
      </c>
      <c r="D178" s="249">
        <v>109</v>
      </c>
      <c r="E178" s="250">
        <v>40</v>
      </c>
      <c r="F178" s="249">
        <v>23</v>
      </c>
      <c r="G178" s="250">
        <v>19</v>
      </c>
    </row>
    <row r="179" spans="1:7" ht="15.5" x14ac:dyDescent="0.35">
      <c r="A179" s="17" t="s">
        <v>936</v>
      </c>
      <c r="B179" s="17" t="s">
        <v>579</v>
      </c>
      <c r="C179" s="39" t="s">
        <v>937</v>
      </c>
      <c r="D179" s="249">
        <v>20</v>
      </c>
      <c r="E179" s="250">
        <v>15</v>
      </c>
      <c r="F179" s="249">
        <v>15</v>
      </c>
      <c r="G179" s="250">
        <v>11</v>
      </c>
    </row>
    <row r="180" spans="1:7" ht="15.5" x14ac:dyDescent="0.35">
      <c r="A180" s="17" t="s">
        <v>938</v>
      </c>
      <c r="B180" s="17" t="s">
        <v>579</v>
      </c>
      <c r="C180" s="39" t="s">
        <v>939</v>
      </c>
      <c r="D180" s="249">
        <v>0</v>
      </c>
      <c r="E180" s="250">
        <v>0</v>
      </c>
      <c r="F180" s="249">
        <v>31</v>
      </c>
      <c r="G180" s="250">
        <v>18</v>
      </c>
    </row>
    <row r="181" spans="1:7" ht="15.5" x14ac:dyDescent="0.35">
      <c r="A181" s="17" t="s">
        <v>940</v>
      </c>
      <c r="B181" s="17" t="s">
        <v>579</v>
      </c>
      <c r="C181" s="39" t="s">
        <v>941</v>
      </c>
      <c r="D181" s="249">
        <v>26</v>
      </c>
      <c r="E181" s="250">
        <v>26</v>
      </c>
      <c r="F181" s="249">
        <v>0</v>
      </c>
      <c r="G181" s="250">
        <v>0</v>
      </c>
    </row>
    <row r="182" spans="1:7" ht="15.5" x14ac:dyDescent="0.35">
      <c r="A182" s="17" t="s">
        <v>942</v>
      </c>
      <c r="B182" s="17" t="s">
        <v>579</v>
      </c>
      <c r="C182" s="39" t="s">
        <v>943</v>
      </c>
      <c r="D182" s="249" t="s">
        <v>307</v>
      </c>
      <c r="E182" s="250" t="s">
        <v>307</v>
      </c>
      <c r="F182" s="249">
        <v>270</v>
      </c>
      <c r="G182" s="250">
        <v>234</v>
      </c>
    </row>
    <row r="183" spans="1:7" ht="15.5" x14ac:dyDescent="0.35">
      <c r="A183" s="17" t="s">
        <v>944</v>
      </c>
      <c r="B183" s="17" t="s">
        <v>579</v>
      </c>
      <c r="C183" s="39" t="s">
        <v>945</v>
      </c>
      <c r="D183" s="249">
        <v>0</v>
      </c>
      <c r="E183" s="250">
        <v>0</v>
      </c>
      <c r="F183" s="249">
        <v>34</v>
      </c>
      <c r="G183" s="250">
        <v>25</v>
      </c>
    </row>
    <row r="184" spans="1:7" ht="15.5" x14ac:dyDescent="0.35">
      <c r="A184" s="17" t="s">
        <v>946</v>
      </c>
      <c r="B184" s="17" t="s">
        <v>579</v>
      </c>
      <c r="C184" s="39" t="s">
        <v>947</v>
      </c>
      <c r="D184" s="249">
        <v>0</v>
      </c>
      <c r="E184" s="250">
        <v>0</v>
      </c>
      <c r="F184" s="249">
        <v>0</v>
      </c>
      <c r="G184" s="250">
        <v>0</v>
      </c>
    </row>
    <row r="185" spans="1:7" ht="15.5" x14ac:dyDescent="0.35">
      <c r="A185" s="17" t="s">
        <v>948</v>
      </c>
      <c r="B185" s="17" t="s">
        <v>579</v>
      </c>
      <c r="C185" s="39" t="s">
        <v>949</v>
      </c>
      <c r="D185" s="249">
        <v>0</v>
      </c>
      <c r="E185" s="250">
        <v>0</v>
      </c>
      <c r="F185" s="249">
        <v>102</v>
      </c>
      <c r="G185" s="250">
        <v>102</v>
      </c>
    </row>
    <row r="186" spans="1:7" ht="15.5" x14ac:dyDescent="0.35">
      <c r="A186" s="17" t="s">
        <v>950</v>
      </c>
      <c r="B186" s="17" t="s">
        <v>579</v>
      </c>
      <c r="C186" s="39" t="s">
        <v>951</v>
      </c>
      <c r="D186" s="249">
        <v>0</v>
      </c>
      <c r="E186" s="250">
        <v>0</v>
      </c>
      <c r="F186" s="249">
        <v>0</v>
      </c>
      <c r="G186" s="250">
        <v>0</v>
      </c>
    </row>
    <row r="187" spans="1:7" ht="15.5" x14ac:dyDescent="0.35">
      <c r="A187" s="17" t="s">
        <v>952</v>
      </c>
      <c r="B187" s="17" t="s">
        <v>579</v>
      </c>
      <c r="C187" s="39" t="s">
        <v>953</v>
      </c>
      <c r="D187" s="249" t="s">
        <v>564</v>
      </c>
      <c r="E187" s="250" t="s">
        <v>564</v>
      </c>
      <c r="F187" s="249" t="s">
        <v>307</v>
      </c>
      <c r="G187" s="250" t="s">
        <v>307</v>
      </c>
    </row>
    <row r="188" spans="1:7" ht="15.5" x14ac:dyDescent="0.35">
      <c r="A188" s="17" t="s">
        <v>954</v>
      </c>
      <c r="B188" s="17" t="s">
        <v>579</v>
      </c>
      <c r="C188" s="39" t="s">
        <v>955</v>
      </c>
      <c r="D188" s="249">
        <v>34</v>
      </c>
      <c r="E188" s="250">
        <v>34</v>
      </c>
      <c r="F188" s="249">
        <v>0</v>
      </c>
      <c r="G188" s="250">
        <v>0</v>
      </c>
    </row>
    <row r="189" spans="1:7" ht="15.5" x14ac:dyDescent="0.35">
      <c r="A189" s="17" t="s">
        <v>956</v>
      </c>
      <c r="B189" s="17" t="s">
        <v>579</v>
      </c>
      <c r="C189" s="39" t="s">
        <v>957</v>
      </c>
      <c r="D189" s="249" t="s">
        <v>307</v>
      </c>
      <c r="E189" s="250" t="s">
        <v>307</v>
      </c>
      <c r="F189" s="249" t="s">
        <v>307</v>
      </c>
      <c r="G189" s="250" t="s">
        <v>307</v>
      </c>
    </row>
    <row r="190" spans="1:7" ht="15.5" x14ac:dyDescent="0.35">
      <c r="A190" s="17" t="s">
        <v>958</v>
      </c>
      <c r="B190" s="17" t="s">
        <v>579</v>
      </c>
      <c r="C190" s="39" t="s">
        <v>959</v>
      </c>
      <c r="D190" s="249">
        <v>0</v>
      </c>
      <c r="E190" s="250">
        <v>0</v>
      </c>
      <c r="F190" s="249">
        <v>8</v>
      </c>
      <c r="G190" s="250" t="s">
        <v>307</v>
      </c>
    </row>
    <row r="191" spans="1:7" ht="15.5" x14ac:dyDescent="0.35">
      <c r="A191" s="17" t="s">
        <v>960</v>
      </c>
      <c r="B191" s="17" t="s">
        <v>579</v>
      </c>
      <c r="C191" s="39" t="s">
        <v>961</v>
      </c>
      <c r="D191" s="249" t="s">
        <v>307</v>
      </c>
      <c r="E191" s="250" t="s">
        <v>307</v>
      </c>
      <c r="F191" s="249">
        <v>0</v>
      </c>
      <c r="G191" s="250">
        <v>0</v>
      </c>
    </row>
    <row r="192" spans="1:7" ht="15.5" x14ac:dyDescent="0.35">
      <c r="A192" s="17" t="s">
        <v>962</v>
      </c>
      <c r="B192" s="17" t="s">
        <v>579</v>
      </c>
      <c r="C192" s="39" t="s">
        <v>963</v>
      </c>
      <c r="D192" s="249">
        <v>166</v>
      </c>
      <c r="E192" s="250">
        <v>40</v>
      </c>
      <c r="F192" s="249">
        <v>0</v>
      </c>
      <c r="G192" s="250">
        <v>0</v>
      </c>
    </row>
    <row r="193" spans="1:7" ht="15.5" x14ac:dyDescent="0.35">
      <c r="A193" s="17" t="s">
        <v>964</v>
      </c>
      <c r="B193" s="17" t="s">
        <v>579</v>
      </c>
      <c r="C193" s="39" t="s">
        <v>965</v>
      </c>
      <c r="D193" s="249" t="s">
        <v>307</v>
      </c>
      <c r="E193" s="250" t="s">
        <v>307</v>
      </c>
      <c r="F193" s="249">
        <v>54</v>
      </c>
      <c r="G193" s="250">
        <v>32</v>
      </c>
    </row>
    <row r="194" spans="1:7" ht="15.5" x14ac:dyDescent="0.35">
      <c r="A194" s="17" t="s">
        <v>966</v>
      </c>
      <c r="B194" s="17" t="s">
        <v>579</v>
      </c>
      <c r="C194" s="39" t="s">
        <v>967</v>
      </c>
      <c r="D194" s="249">
        <v>0</v>
      </c>
      <c r="E194" s="250">
        <v>0</v>
      </c>
      <c r="F194" s="249">
        <v>0</v>
      </c>
      <c r="G194" s="250">
        <v>0</v>
      </c>
    </row>
    <row r="195" spans="1:7" ht="15.5" x14ac:dyDescent="0.35">
      <c r="A195" s="17" t="s">
        <v>968</v>
      </c>
      <c r="B195" s="17" t="s">
        <v>579</v>
      </c>
      <c r="C195" s="39" t="s">
        <v>969</v>
      </c>
      <c r="D195" s="249">
        <v>26</v>
      </c>
      <c r="E195" s="250">
        <v>17</v>
      </c>
      <c r="F195" s="249" t="s">
        <v>307</v>
      </c>
      <c r="G195" s="250" t="s">
        <v>307</v>
      </c>
    </row>
    <row r="196" spans="1:7" ht="15.5" x14ac:dyDescent="0.35">
      <c r="A196" s="17" t="s">
        <v>970</v>
      </c>
      <c r="B196" s="17" t="s">
        <v>579</v>
      </c>
      <c r="C196" s="39" t="s">
        <v>971</v>
      </c>
      <c r="D196" s="249">
        <v>0</v>
      </c>
      <c r="E196" s="250">
        <v>0</v>
      </c>
      <c r="F196" s="249">
        <v>0</v>
      </c>
      <c r="G196" s="250">
        <v>0</v>
      </c>
    </row>
    <row r="197" spans="1:7" ht="15.5" x14ac:dyDescent="0.35">
      <c r="A197" s="17" t="s">
        <v>972</v>
      </c>
      <c r="B197" s="17" t="s">
        <v>579</v>
      </c>
      <c r="C197" s="39" t="s">
        <v>973</v>
      </c>
      <c r="D197" s="249">
        <v>39</v>
      </c>
      <c r="E197" s="250">
        <v>35</v>
      </c>
      <c r="F197" s="249">
        <v>91</v>
      </c>
      <c r="G197" s="250">
        <v>51</v>
      </c>
    </row>
    <row r="198" spans="1:7" ht="15.5" x14ac:dyDescent="0.35">
      <c r="A198" s="17" t="s">
        <v>974</v>
      </c>
      <c r="B198" s="17" t="s">
        <v>579</v>
      </c>
      <c r="C198" s="39" t="s">
        <v>975</v>
      </c>
      <c r="D198" s="249">
        <v>0</v>
      </c>
      <c r="E198" s="250">
        <v>0</v>
      </c>
      <c r="F198" s="249">
        <v>210</v>
      </c>
      <c r="G198" s="250">
        <v>210</v>
      </c>
    </row>
    <row r="199" spans="1:7" ht="15.5" x14ac:dyDescent="0.35">
      <c r="A199" s="17" t="s">
        <v>976</v>
      </c>
      <c r="B199" s="17" t="s">
        <v>579</v>
      </c>
      <c r="C199" s="39" t="s">
        <v>977</v>
      </c>
      <c r="D199" s="249">
        <v>0</v>
      </c>
      <c r="E199" s="250">
        <v>0</v>
      </c>
      <c r="F199" s="249">
        <v>0</v>
      </c>
      <c r="G199" s="250">
        <v>0</v>
      </c>
    </row>
    <row r="200" spans="1:7" ht="15.5" x14ac:dyDescent="0.35">
      <c r="A200" s="17" t="s">
        <v>978</v>
      </c>
      <c r="B200" s="17" t="s">
        <v>579</v>
      </c>
      <c r="C200" s="39" t="s">
        <v>979</v>
      </c>
      <c r="D200" s="249">
        <v>1049</v>
      </c>
      <c r="E200" s="250">
        <v>405</v>
      </c>
      <c r="F200" s="249">
        <v>101</v>
      </c>
      <c r="G200" s="250">
        <v>41</v>
      </c>
    </row>
    <row r="201" spans="1:7" ht="15.5" x14ac:dyDescent="0.35">
      <c r="A201" s="17" t="s">
        <v>980</v>
      </c>
      <c r="B201" s="17" t="s">
        <v>579</v>
      </c>
      <c r="C201" s="39" t="s">
        <v>981</v>
      </c>
      <c r="D201" s="249">
        <v>69</v>
      </c>
      <c r="E201" s="250">
        <v>24</v>
      </c>
      <c r="F201" s="249">
        <v>45</v>
      </c>
      <c r="G201" s="250">
        <v>18</v>
      </c>
    </row>
    <row r="202" spans="1:7" ht="15.5" x14ac:dyDescent="0.35">
      <c r="A202" s="17" t="s">
        <v>982</v>
      </c>
      <c r="B202" s="17" t="s">
        <v>579</v>
      </c>
      <c r="C202" s="39" t="s">
        <v>983</v>
      </c>
      <c r="D202" s="249">
        <v>261</v>
      </c>
      <c r="E202" s="250">
        <v>255</v>
      </c>
      <c r="F202" s="249">
        <v>55</v>
      </c>
      <c r="G202" s="250">
        <v>19</v>
      </c>
    </row>
    <row r="203" spans="1:7" ht="15.5" x14ac:dyDescent="0.35">
      <c r="A203" s="17" t="s">
        <v>984</v>
      </c>
      <c r="B203" s="17" t="s">
        <v>579</v>
      </c>
      <c r="C203" s="39" t="s">
        <v>985</v>
      </c>
      <c r="D203" s="249">
        <v>127</v>
      </c>
      <c r="E203" s="250">
        <v>121</v>
      </c>
      <c r="F203" s="249">
        <v>8</v>
      </c>
      <c r="G203" s="250">
        <v>7</v>
      </c>
    </row>
    <row r="204" spans="1:7" ht="15.5" x14ac:dyDescent="0.35">
      <c r="A204" s="17" t="s">
        <v>986</v>
      </c>
      <c r="B204" s="17" t="s">
        <v>579</v>
      </c>
      <c r="C204" s="39" t="s">
        <v>987</v>
      </c>
      <c r="D204" s="249">
        <v>44</v>
      </c>
      <c r="E204" s="250">
        <v>37</v>
      </c>
      <c r="F204" s="249">
        <v>24</v>
      </c>
      <c r="G204" s="250">
        <v>14</v>
      </c>
    </row>
    <row r="205" spans="1:7" ht="15.5" x14ac:dyDescent="0.35">
      <c r="A205" s="17" t="s">
        <v>988</v>
      </c>
      <c r="B205" s="17" t="s">
        <v>579</v>
      </c>
      <c r="C205" s="39" t="s">
        <v>989</v>
      </c>
      <c r="D205" s="249">
        <v>176</v>
      </c>
      <c r="E205" s="250">
        <v>153</v>
      </c>
      <c r="F205" s="249">
        <v>91</v>
      </c>
      <c r="G205" s="250">
        <v>78</v>
      </c>
    </row>
    <row r="206" spans="1:7" ht="15.5" x14ac:dyDescent="0.35">
      <c r="A206" s="17" t="s">
        <v>990</v>
      </c>
      <c r="B206" s="17" t="s">
        <v>579</v>
      </c>
      <c r="C206" s="39" t="s">
        <v>991</v>
      </c>
      <c r="D206" s="249">
        <v>0</v>
      </c>
      <c r="E206" s="250">
        <v>0</v>
      </c>
      <c r="F206" s="249">
        <v>213</v>
      </c>
      <c r="G206" s="250">
        <v>143</v>
      </c>
    </row>
    <row r="207" spans="1:7" ht="15.5" x14ac:dyDescent="0.35">
      <c r="A207" s="17" t="s">
        <v>992</v>
      </c>
      <c r="B207" s="17" t="s">
        <v>579</v>
      </c>
      <c r="C207" s="39" t="s">
        <v>993</v>
      </c>
      <c r="D207" s="249">
        <v>47</v>
      </c>
      <c r="E207" s="250">
        <v>39</v>
      </c>
      <c r="F207" s="249">
        <v>15</v>
      </c>
      <c r="G207" s="250">
        <v>8</v>
      </c>
    </row>
    <row r="208" spans="1:7" ht="15.5" x14ac:dyDescent="0.35">
      <c r="A208" s="17" t="s">
        <v>994</v>
      </c>
      <c r="B208" s="17" t="s">
        <v>579</v>
      </c>
      <c r="C208" s="39" t="s">
        <v>995</v>
      </c>
      <c r="D208" s="249">
        <v>0</v>
      </c>
      <c r="E208" s="250">
        <v>0</v>
      </c>
      <c r="F208" s="249">
        <v>144</v>
      </c>
      <c r="G208" s="250">
        <v>144</v>
      </c>
    </row>
    <row r="209" spans="1:7" ht="15.5" x14ac:dyDescent="0.35">
      <c r="A209" s="17" t="s">
        <v>996</v>
      </c>
      <c r="B209" s="17" t="s">
        <v>579</v>
      </c>
      <c r="C209" s="39" t="s">
        <v>997</v>
      </c>
      <c r="D209" s="249">
        <v>267</v>
      </c>
      <c r="E209" s="250">
        <v>104</v>
      </c>
      <c r="F209" s="249">
        <v>0</v>
      </c>
      <c r="G209" s="250">
        <v>0</v>
      </c>
    </row>
    <row r="210" spans="1:7" ht="15.5" x14ac:dyDescent="0.35">
      <c r="A210" s="17" t="s">
        <v>998</v>
      </c>
      <c r="B210" s="17" t="s">
        <v>579</v>
      </c>
      <c r="C210" s="39" t="s">
        <v>999</v>
      </c>
      <c r="D210" s="249">
        <v>0</v>
      </c>
      <c r="E210" s="250">
        <v>0</v>
      </c>
      <c r="F210" s="249">
        <v>655</v>
      </c>
      <c r="G210" s="250">
        <v>215</v>
      </c>
    </row>
    <row r="211" spans="1:7" ht="15.5" x14ac:dyDescent="0.35">
      <c r="A211" s="17" t="s">
        <v>1000</v>
      </c>
      <c r="B211" s="17" t="s">
        <v>579</v>
      </c>
      <c r="C211" s="39" t="s">
        <v>1001</v>
      </c>
      <c r="D211" s="249">
        <v>148</v>
      </c>
      <c r="E211" s="250">
        <v>71</v>
      </c>
      <c r="F211" s="249">
        <v>0</v>
      </c>
      <c r="G211" s="250">
        <v>0</v>
      </c>
    </row>
    <row r="212" spans="1:7" ht="15.5" x14ac:dyDescent="0.35">
      <c r="A212" s="17" t="s">
        <v>1002</v>
      </c>
      <c r="B212" s="17" t="s">
        <v>579</v>
      </c>
      <c r="C212" s="39" t="s">
        <v>1003</v>
      </c>
      <c r="D212" s="249">
        <v>0</v>
      </c>
      <c r="E212" s="250">
        <v>0</v>
      </c>
      <c r="F212" s="249" t="s">
        <v>307</v>
      </c>
      <c r="G212" s="250" t="s">
        <v>307</v>
      </c>
    </row>
    <row r="213" spans="1:7" ht="15.5" x14ac:dyDescent="0.35">
      <c r="A213" s="17" t="s">
        <v>1004</v>
      </c>
      <c r="B213" s="17" t="s">
        <v>579</v>
      </c>
      <c r="C213" s="39" t="s">
        <v>1005</v>
      </c>
      <c r="D213" s="249">
        <v>0</v>
      </c>
      <c r="E213" s="250">
        <v>0</v>
      </c>
      <c r="F213" s="249">
        <v>210</v>
      </c>
      <c r="G213" s="250">
        <v>135</v>
      </c>
    </row>
    <row r="214" spans="1:7" ht="20.149999999999999" customHeight="1" x14ac:dyDescent="0.35">
      <c r="A214" s="2" t="s">
        <v>580</v>
      </c>
      <c r="B214" s="2" t="s">
        <v>581</v>
      </c>
      <c r="C214" s="53"/>
      <c r="D214" s="247">
        <v>4117</v>
      </c>
      <c r="E214" s="248">
        <v>1975</v>
      </c>
      <c r="F214" s="247">
        <v>7029</v>
      </c>
      <c r="G214" s="248">
        <v>2050</v>
      </c>
    </row>
    <row r="215" spans="1:7" ht="15.5" x14ac:dyDescent="0.35">
      <c r="A215" s="17" t="s">
        <v>1006</v>
      </c>
      <c r="B215" s="17" t="s">
        <v>581</v>
      </c>
      <c r="C215" s="39" t="s">
        <v>1007</v>
      </c>
      <c r="D215" s="249">
        <v>0</v>
      </c>
      <c r="E215" s="250">
        <v>0</v>
      </c>
      <c r="F215" s="249">
        <v>0</v>
      </c>
      <c r="G215" s="250">
        <v>0</v>
      </c>
    </row>
    <row r="216" spans="1:7" ht="15.5" x14ac:dyDescent="0.35">
      <c r="A216" s="17" t="s">
        <v>1008</v>
      </c>
      <c r="B216" s="17" t="s">
        <v>581</v>
      </c>
      <c r="C216" s="39" t="s">
        <v>1009</v>
      </c>
      <c r="D216" s="249">
        <v>6</v>
      </c>
      <c r="E216" s="250" t="s">
        <v>307</v>
      </c>
      <c r="F216" s="249">
        <v>11</v>
      </c>
      <c r="G216" s="250">
        <v>9</v>
      </c>
    </row>
    <row r="217" spans="1:7" ht="15.5" x14ac:dyDescent="0.35">
      <c r="A217" s="17" t="s">
        <v>1010</v>
      </c>
      <c r="B217" s="17" t="s">
        <v>581</v>
      </c>
      <c r="C217" s="39" t="s">
        <v>1011</v>
      </c>
      <c r="D217" s="249" t="s">
        <v>307</v>
      </c>
      <c r="E217" s="250" t="s">
        <v>307</v>
      </c>
      <c r="F217" s="249">
        <v>10</v>
      </c>
      <c r="G217" s="250">
        <v>9</v>
      </c>
    </row>
    <row r="218" spans="1:7" ht="15.5" x14ac:dyDescent="0.35">
      <c r="A218" s="17" t="s">
        <v>1012</v>
      </c>
      <c r="B218" s="17" t="s">
        <v>581</v>
      </c>
      <c r="C218" s="39" t="s">
        <v>1013</v>
      </c>
      <c r="D218" s="249">
        <v>37</v>
      </c>
      <c r="E218" s="250">
        <v>13</v>
      </c>
      <c r="F218" s="249" t="s">
        <v>307</v>
      </c>
      <c r="G218" s="250" t="s">
        <v>307</v>
      </c>
    </row>
    <row r="219" spans="1:7" ht="15.5" x14ac:dyDescent="0.35">
      <c r="A219" s="17" t="s">
        <v>1014</v>
      </c>
      <c r="B219" s="17" t="s">
        <v>581</v>
      </c>
      <c r="C219" s="39" t="s">
        <v>1015</v>
      </c>
      <c r="D219" s="249">
        <v>0</v>
      </c>
      <c r="E219" s="250">
        <v>0</v>
      </c>
      <c r="F219" s="249">
        <v>780</v>
      </c>
      <c r="G219" s="250">
        <v>231</v>
      </c>
    </row>
    <row r="220" spans="1:7" ht="15.5" x14ac:dyDescent="0.35">
      <c r="A220" s="17" t="s">
        <v>1016</v>
      </c>
      <c r="B220" s="17" t="s">
        <v>581</v>
      </c>
      <c r="C220" s="39" t="s">
        <v>1017</v>
      </c>
      <c r="D220" s="249">
        <v>55</v>
      </c>
      <c r="E220" s="250">
        <v>22</v>
      </c>
      <c r="F220" s="249" t="s">
        <v>564</v>
      </c>
      <c r="G220" s="250" t="s">
        <v>564</v>
      </c>
    </row>
    <row r="221" spans="1:7" ht="15.5" x14ac:dyDescent="0.35">
      <c r="A221" s="17" t="s">
        <v>1018</v>
      </c>
      <c r="B221" s="17" t="s">
        <v>581</v>
      </c>
      <c r="C221" s="39" t="s">
        <v>1019</v>
      </c>
      <c r="D221" s="249">
        <v>0</v>
      </c>
      <c r="E221" s="250">
        <v>0</v>
      </c>
      <c r="F221" s="249">
        <v>0</v>
      </c>
      <c r="G221" s="250">
        <v>0</v>
      </c>
    </row>
    <row r="222" spans="1:7" ht="15.5" x14ac:dyDescent="0.35">
      <c r="A222" s="17" t="s">
        <v>1020</v>
      </c>
      <c r="B222" s="17" t="s">
        <v>581</v>
      </c>
      <c r="C222" s="39" t="s">
        <v>1021</v>
      </c>
      <c r="D222" s="249">
        <v>204</v>
      </c>
      <c r="E222" s="250">
        <v>77</v>
      </c>
      <c r="F222" s="249">
        <v>13</v>
      </c>
      <c r="G222" s="250">
        <v>9</v>
      </c>
    </row>
    <row r="223" spans="1:7" ht="15.5" x14ac:dyDescent="0.35">
      <c r="A223" s="17" t="s">
        <v>1022</v>
      </c>
      <c r="B223" s="17" t="s">
        <v>581</v>
      </c>
      <c r="C223" s="39" t="s">
        <v>1023</v>
      </c>
      <c r="D223" s="249" t="s">
        <v>307</v>
      </c>
      <c r="E223" s="250" t="s">
        <v>307</v>
      </c>
      <c r="F223" s="249">
        <v>17</v>
      </c>
      <c r="G223" s="250">
        <v>12</v>
      </c>
    </row>
    <row r="224" spans="1:7" ht="15.5" x14ac:dyDescent="0.35">
      <c r="A224" s="17" t="s">
        <v>1024</v>
      </c>
      <c r="B224" s="17" t="s">
        <v>581</v>
      </c>
      <c r="C224" s="39" t="s">
        <v>1025</v>
      </c>
      <c r="D224" s="249" t="s">
        <v>307</v>
      </c>
      <c r="E224" s="250" t="s">
        <v>307</v>
      </c>
      <c r="F224" s="249">
        <v>835</v>
      </c>
      <c r="G224" s="250">
        <v>291</v>
      </c>
    </row>
    <row r="225" spans="1:7" ht="15.5" x14ac:dyDescent="0.35">
      <c r="A225" s="17" t="s">
        <v>1026</v>
      </c>
      <c r="B225" s="17" t="s">
        <v>581</v>
      </c>
      <c r="C225" s="39" t="s">
        <v>1027</v>
      </c>
      <c r="D225" s="249">
        <v>0</v>
      </c>
      <c r="E225" s="250">
        <v>0</v>
      </c>
      <c r="F225" s="249">
        <v>0</v>
      </c>
      <c r="G225" s="250">
        <v>0</v>
      </c>
    </row>
    <row r="226" spans="1:7" ht="15.5" x14ac:dyDescent="0.35">
      <c r="A226" s="17" t="s">
        <v>1028</v>
      </c>
      <c r="B226" s="17" t="s">
        <v>581</v>
      </c>
      <c r="C226" s="39" t="s">
        <v>1029</v>
      </c>
      <c r="D226" s="249">
        <v>0</v>
      </c>
      <c r="E226" s="250">
        <v>0</v>
      </c>
      <c r="F226" s="249">
        <v>0</v>
      </c>
      <c r="G226" s="250">
        <v>0</v>
      </c>
    </row>
    <row r="227" spans="1:7" ht="15.5" x14ac:dyDescent="0.35">
      <c r="A227" s="17" t="s">
        <v>1030</v>
      </c>
      <c r="B227" s="17" t="s">
        <v>581</v>
      </c>
      <c r="C227" s="39" t="s">
        <v>1031</v>
      </c>
      <c r="D227" s="249" t="s">
        <v>307</v>
      </c>
      <c r="E227" s="250" t="s">
        <v>307</v>
      </c>
      <c r="F227" s="249">
        <v>0</v>
      </c>
      <c r="G227" s="250">
        <v>0</v>
      </c>
    </row>
    <row r="228" spans="1:7" ht="15.5" x14ac:dyDescent="0.35">
      <c r="A228" s="17" t="s">
        <v>1032</v>
      </c>
      <c r="B228" s="17" t="s">
        <v>581</v>
      </c>
      <c r="C228" s="39" t="s">
        <v>1033</v>
      </c>
      <c r="D228" s="249">
        <v>46</v>
      </c>
      <c r="E228" s="250">
        <v>16</v>
      </c>
      <c r="F228" s="249">
        <v>696</v>
      </c>
      <c r="G228" s="250">
        <v>188</v>
      </c>
    </row>
    <row r="229" spans="1:7" ht="15.5" x14ac:dyDescent="0.35">
      <c r="A229" s="17" t="s">
        <v>1034</v>
      </c>
      <c r="B229" s="17" t="s">
        <v>581</v>
      </c>
      <c r="C229" s="39" t="s">
        <v>1035</v>
      </c>
      <c r="D229" s="249">
        <v>376</v>
      </c>
      <c r="E229" s="250">
        <v>97</v>
      </c>
      <c r="F229" s="249">
        <v>1796</v>
      </c>
      <c r="G229" s="250">
        <v>449</v>
      </c>
    </row>
    <row r="230" spans="1:7" ht="15.5" x14ac:dyDescent="0.35">
      <c r="A230" s="17" t="s">
        <v>1036</v>
      </c>
      <c r="B230" s="17" t="s">
        <v>581</v>
      </c>
      <c r="C230" s="39" t="s">
        <v>1037</v>
      </c>
      <c r="D230" s="249">
        <v>44</v>
      </c>
      <c r="E230" s="250">
        <v>13</v>
      </c>
      <c r="F230" s="249">
        <v>1656</v>
      </c>
      <c r="G230" s="250">
        <v>414</v>
      </c>
    </row>
    <row r="231" spans="1:7" ht="15.5" x14ac:dyDescent="0.35">
      <c r="A231" s="17" t="s">
        <v>1038</v>
      </c>
      <c r="B231" s="17" t="s">
        <v>581</v>
      </c>
      <c r="C231" s="39" t="s">
        <v>1039</v>
      </c>
      <c r="D231" s="249">
        <v>0</v>
      </c>
      <c r="E231" s="250">
        <v>0</v>
      </c>
      <c r="F231" s="249">
        <v>0</v>
      </c>
      <c r="G231" s="250">
        <v>0</v>
      </c>
    </row>
    <row r="232" spans="1:7" ht="15.5" x14ac:dyDescent="0.35">
      <c r="A232" s="17" t="s">
        <v>1040</v>
      </c>
      <c r="B232" s="17" t="s">
        <v>581</v>
      </c>
      <c r="C232" s="39" t="s">
        <v>1041</v>
      </c>
      <c r="D232" s="249">
        <v>0</v>
      </c>
      <c r="E232" s="250">
        <v>0</v>
      </c>
      <c r="F232" s="249" t="s">
        <v>307</v>
      </c>
      <c r="G232" s="250" t="s">
        <v>307</v>
      </c>
    </row>
    <row r="233" spans="1:7" ht="15.5" x14ac:dyDescent="0.35">
      <c r="A233" s="17" t="s">
        <v>1042</v>
      </c>
      <c r="B233" s="17" t="s">
        <v>581</v>
      </c>
      <c r="C233" s="39" t="s">
        <v>1043</v>
      </c>
      <c r="D233" s="249">
        <v>0</v>
      </c>
      <c r="E233" s="250">
        <v>0</v>
      </c>
      <c r="F233" s="249">
        <v>0</v>
      </c>
      <c r="G233" s="250">
        <v>0</v>
      </c>
    </row>
    <row r="234" spans="1:7" ht="15.5" x14ac:dyDescent="0.35">
      <c r="A234" s="17" t="s">
        <v>1044</v>
      </c>
      <c r="B234" s="17" t="s">
        <v>581</v>
      </c>
      <c r="C234" s="39" t="s">
        <v>1045</v>
      </c>
      <c r="D234" s="249">
        <v>0</v>
      </c>
      <c r="E234" s="250">
        <v>0</v>
      </c>
      <c r="F234" s="249">
        <v>0</v>
      </c>
      <c r="G234" s="250">
        <v>0</v>
      </c>
    </row>
    <row r="235" spans="1:7" ht="15.5" x14ac:dyDescent="0.35">
      <c r="A235" s="17" t="s">
        <v>1046</v>
      </c>
      <c r="B235" s="17" t="s">
        <v>581</v>
      </c>
      <c r="C235" s="39" t="s">
        <v>1047</v>
      </c>
      <c r="D235" s="249">
        <v>166</v>
      </c>
      <c r="E235" s="250">
        <v>42</v>
      </c>
      <c r="F235" s="249">
        <v>142</v>
      </c>
      <c r="G235" s="250">
        <v>43</v>
      </c>
    </row>
    <row r="236" spans="1:7" ht="15.5" x14ac:dyDescent="0.35">
      <c r="A236" s="17" t="s">
        <v>1048</v>
      </c>
      <c r="B236" s="17" t="s">
        <v>581</v>
      </c>
      <c r="C236" s="39" t="s">
        <v>1049</v>
      </c>
      <c r="D236" s="249" t="s">
        <v>564</v>
      </c>
      <c r="E236" s="250" t="s">
        <v>564</v>
      </c>
      <c r="F236" s="249" t="s">
        <v>307</v>
      </c>
      <c r="G236" s="250" t="s">
        <v>307</v>
      </c>
    </row>
    <row r="237" spans="1:7" ht="15.5" x14ac:dyDescent="0.35">
      <c r="A237" s="17" t="s">
        <v>1050</v>
      </c>
      <c r="B237" s="17" t="s">
        <v>581</v>
      </c>
      <c r="C237" s="39" t="s">
        <v>1051</v>
      </c>
      <c r="D237" s="249">
        <v>0</v>
      </c>
      <c r="E237" s="250">
        <v>0</v>
      </c>
      <c r="F237" s="249">
        <v>0</v>
      </c>
      <c r="G237" s="250">
        <v>0</v>
      </c>
    </row>
    <row r="238" spans="1:7" ht="15.5" x14ac:dyDescent="0.35">
      <c r="A238" s="17" t="s">
        <v>1052</v>
      </c>
      <c r="B238" s="17" t="s">
        <v>581</v>
      </c>
      <c r="C238" s="39" t="s">
        <v>1053</v>
      </c>
      <c r="D238" s="249">
        <v>94</v>
      </c>
      <c r="E238" s="250">
        <v>52</v>
      </c>
      <c r="F238" s="249">
        <v>0</v>
      </c>
      <c r="G238" s="250">
        <v>0</v>
      </c>
    </row>
    <row r="239" spans="1:7" ht="15.5" x14ac:dyDescent="0.35">
      <c r="A239" s="17" t="s">
        <v>1054</v>
      </c>
      <c r="B239" s="17" t="s">
        <v>581</v>
      </c>
      <c r="C239" s="39" t="s">
        <v>1055</v>
      </c>
      <c r="D239" s="249">
        <v>72</v>
      </c>
      <c r="E239" s="250">
        <v>36</v>
      </c>
      <c r="F239" s="249">
        <v>0</v>
      </c>
      <c r="G239" s="250">
        <v>0</v>
      </c>
    </row>
    <row r="240" spans="1:7" ht="15.5" x14ac:dyDescent="0.35">
      <c r="A240" s="17" t="s">
        <v>1056</v>
      </c>
      <c r="B240" s="17" t="s">
        <v>581</v>
      </c>
      <c r="C240" s="39" t="s">
        <v>1057</v>
      </c>
      <c r="D240" s="249">
        <v>0</v>
      </c>
      <c r="E240" s="250">
        <v>0</v>
      </c>
      <c r="F240" s="249">
        <v>0</v>
      </c>
      <c r="G240" s="250">
        <v>0</v>
      </c>
    </row>
    <row r="241" spans="1:7" ht="15.5" x14ac:dyDescent="0.35">
      <c r="A241" s="17" t="s">
        <v>1058</v>
      </c>
      <c r="B241" s="17" t="s">
        <v>581</v>
      </c>
      <c r="C241" s="39" t="s">
        <v>1059</v>
      </c>
      <c r="D241" s="249">
        <v>40</v>
      </c>
      <c r="E241" s="250">
        <v>14</v>
      </c>
      <c r="F241" s="249">
        <v>0</v>
      </c>
      <c r="G241" s="250">
        <v>0</v>
      </c>
    </row>
    <row r="242" spans="1:7" ht="15.5" x14ac:dyDescent="0.35">
      <c r="A242" s="17" t="s">
        <v>1060</v>
      </c>
      <c r="B242" s="17" t="s">
        <v>581</v>
      </c>
      <c r="C242" s="39" t="s">
        <v>1061</v>
      </c>
      <c r="D242" s="249">
        <v>209</v>
      </c>
      <c r="E242" s="250">
        <v>183</v>
      </c>
      <c r="F242" s="249">
        <v>21</v>
      </c>
      <c r="G242" s="250">
        <v>7</v>
      </c>
    </row>
    <row r="243" spans="1:7" ht="15.5" x14ac:dyDescent="0.35">
      <c r="A243" s="17" t="s">
        <v>1062</v>
      </c>
      <c r="B243" s="17" t="s">
        <v>581</v>
      </c>
      <c r="C243" s="39" t="s">
        <v>1063</v>
      </c>
      <c r="D243" s="249">
        <v>67</v>
      </c>
      <c r="E243" s="250">
        <v>61</v>
      </c>
      <c r="F243" s="249">
        <v>6</v>
      </c>
      <c r="G243" s="250" t="s">
        <v>307</v>
      </c>
    </row>
    <row r="244" spans="1:7" ht="15.5" x14ac:dyDescent="0.35">
      <c r="A244" s="220" t="s">
        <v>1064</v>
      </c>
      <c r="B244" s="17" t="s">
        <v>581</v>
      </c>
      <c r="C244" s="211" t="s">
        <v>1065</v>
      </c>
      <c r="D244" s="249">
        <v>0</v>
      </c>
      <c r="E244" s="250">
        <v>0</v>
      </c>
      <c r="F244" s="249">
        <v>49</v>
      </c>
      <c r="G244" s="250">
        <v>25</v>
      </c>
    </row>
    <row r="245" spans="1:7" ht="15.5" x14ac:dyDescent="0.35">
      <c r="A245" s="220" t="s">
        <v>1066</v>
      </c>
      <c r="B245" s="17" t="s">
        <v>581</v>
      </c>
      <c r="C245" s="211" t="s">
        <v>1067</v>
      </c>
      <c r="D245" s="249">
        <v>11</v>
      </c>
      <c r="E245" s="250" t="s">
        <v>307</v>
      </c>
      <c r="F245" s="249">
        <v>74</v>
      </c>
      <c r="G245" s="250">
        <v>73</v>
      </c>
    </row>
    <row r="246" spans="1:7" ht="15.5" x14ac:dyDescent="0.35">
      <c r="A246" s="220" t="s">
        <v>1068</v>
      </c>
      <c r="B246" s="17" t="s">
        <v>581</v>
      </c>
      <c r="C246" s="211" t="s">
        <v>1069</v>
      </c>
      <c r="D246" s="249">
        <v>58</v>
      </c>
      <c r="E246" s="250">
        <v>36</v>
      </c>
      <c r="F246" s="249" t="s">
        <v>564</v>
      </c>
      <c r="G246" s="250" t="s">
        <v>564</v>
      </c>
    </row>
    <row r="247" spans="1:7" ht="15.5" x14ac:dyDescent="0.35">
      <c r="A247" s="220" t="s">
        <v>1070</v>
      </c>
      <c r="B247" s="17" t="s">
        <v>581</v>
      </c>
      <c r="C247" s="211" t="s">
        <v>1071</v>
      </c>
      <c r="D247" s="249">
        <v>323</v>
      </c>
      <c r="E247" s="250">
        <v>142</v>
      </c>
      <c r="F247" s="249">
        <v>0</v>
      </c>
      <c r="G247" s="250">
        <v>0</v>
      </c>
    </row>
    <row r="248" spans="1:7" ht="15.5" x14ac:dyDescent="0.35">
      <c r="A248" s="220" t="s">
        <v>1072</v>
      </c>
      <c r="B248" s="17" t="s">
        <v>581</v>
      </c>
      <c r="C248" s="211" t="s">
        <v>1073</v>
      </c>
      <c r="D248" s="249">
        <v>0</v>
      </c>
      <c r="E248" s="250">
        <v>0</v>
      </c>
      <c r="F248" s="249">
        <v>0</v>
      </c>
      <c r="G248" s="250">
        <v>0</v>
      </c>
    </row>
    <row r="249" spans="1:7" ht="15.5" x14ac:dyDescent="0.35">
      <c r="A249" s="220" t="s">
        <v>1074</v>
      </c>
      <c r="B249" s="17" t="s">
        <v>581</v>
      </c>
      <c r="C249" s="211" t="s">
        <v>1075</v>
      </c>
      <c r="D249" s="249">
        <v>19</v>
      </c>
      <c r="E249" s="250">
        <v>12</v>
      </c>
      <c r="F249" s="249">
        <v>136</v>
      </c>
      <c r="G249" s="250">
        <v>41</v>
      </c>
    </row>
    <row r="250" spans="1:7" ht="15.5" x14ac:dyDescent="0.35">
      <c r="A250" s="220" t="s">
        <v>1076</v>
      </c>
      <c r="B250" s="17" t="s">
        <v>581</v>
      </c>
      <c r="C250" s="211" t="s">
        <v>1077</v>
      </c>
      <c r="D250" s="249">
        <v>78</v>
      </c>
      <c r="E250" s="250">
        <v>53</v>
      </c>
      <c r="F250" s="249" t="s">
        <v>564</v>
      </c>
      <c r="G250" s="250" t="s">
        <v>564</v>
      </c>
    </row>
    <row r="251" spans="1:7" ht="15.5" x14ac:dyDescent="0.35">
      <c r="A251" s="220" t="s">
        <v>1078</v>
      </c>
      <c r="B251" s="17" t="s">
        <v>581</v>
      </c>
      <c r="C251" s="211" t="s">
        <v>1079</v>
      </c>
      <c r="D251" s="249">
        <v>0</v>
      </c>
      <c r="E251" s="250">
        <v>0</v>
      </c>
      <c r="F251" s="249">
        <v>0</v>
      </c>
      <c r="G251" s="250">
        <v>0</v>
      </c>
    </row>
    <row r="252" spans="1:7" ht="15.5" x14ac:dyDescent="0.35">
      <c r="A252" s="220" t="s">
        <v>1080</v>
      </c>
      <c r="B252" s="17" t="s">
        <v>581</v>
      </c>
      <c r="C252" s="211" t="s">
        <v>1081</v>
      </c>
      <c r="D252" s="249">
        <v>0</v>
      </c>
      <c r="E252" s="250">
        <v>0</v>
      </c>
      <c r="F252" s="249">
        <v>0</v>
      </c>
      <c r="G252" s="250">
        <v>0</v>
      </c>
    </row>
    <row r="253" spans="1:7" ht="15.5" x14ac:dyDescent="0.35">
      <c r="A253" s="220" t="s">
        <v>1082</v>
      </c>
      <c r="B253" s="17" t="s">
        <v>581</v>
      </c>
      <c r="C253" s="211" t="s">
        <v>1083</v>
      </c>
      <c r="D253" s="249">
        <v>74</v>
      </c>
      <c r="E253" s="250">
        <v>74</v>
      </c>
      <c r="F253" s="249">
        <v>0</v>
      </c>
      <c r="G253" s="250">
        <v>0</v>
      </c>
    </row>
    <row r="254" spans="1:7" ht="15.5" x14ac:dyDescent="0.35">
      <c r="A254" s="220" t="s">
        <v>1084</v>
      </c>
      <c r="B254" s="17" t="s">
        <v>581</v>
      </c>
      <c r="C254" s="211" t="s">
        <v>1085</v>
      </c>
      <c r="D254" s="249" t="s">
        <v>307</v>
      </c>
      <c r="E254" s="250" t="s">
        <v>307</v>
      </c>
      <c r="F254" s="249">
        <v>0</v>
      </c>
      <c r="G254" s="250">
        <v>0</v>
      </c>
    </row>
    <row r="255" spans="1:7" ht="15.5" x14ac:dyDescent="0.35">
      <c r="A255" s="220" t="s">
        <v>1086</v>
      </c>
      <c r="B255" s="17" t="s">
        <v>581</v>
      </c>
      <c r="C255" s="211" t="s">
        <v>1087</v>
      </c>
      <c r="D255" s="249">
        <v>17</v>
      </c>
      <c r="E255" s="250">
        <v>12</v>
      </c>
      <c r="F255" s="249" t="s">
        <v>307</v>
      </c>
      <c r="G255" s="250" t="s">
        <v>307</v>
      </c>
    </row>
    <row r="256" spans="1:7" ht="15.5" x14ac:dyDescent="0.35">
      <c r="A256" s="220" t="s">
        <v>1088</v>
      </c>
      <c r="B256" s="17" t="s">
        <v>581</v>
      </c>
      <c r="C256" s="211" t="s">
        <v>1089</v>
      </c>
      <c r="D256" s="249">
        <v>0</v>
      </c>
      <c r="E256" s="250">
        <v>0</v>
      </c>
      <c r="F256" s="249">
        <v>0</v>
      </c>
      <c r="G256" s="250">
        <v>0</v>
      </c>
    </row>
    <row r="257" spans="1:7" ht="15.5" x14ac:dyDescent="0.35">
      <c r="A257" s="220" t="s">
        <v>1090</v>
      </c>
      <c r="B257" s="17" t="s">
        <v>581</v>
      </c>
      <c r="C257" s="211" t="s">
        <v>1091</v>
      </c>
      <c r="D257" s="249">
        <v>258</v>
      </c>
      <c r="E257" s="250">
        <v>62</v>
      </c>
      <c r="F257" s="249">
        <v>282</v>
      </c>
      <c r="G257" s="250">
        <v>72</v>
      </c>
    </row>
    <row r="258" spans="1:7" ht="15.5" x14ac:dyDescent="0.35">
      <c r="A258" s="220" t="s">
        <v>1092</v>
      </c>
      <c r="B258" s="17" t="s">
        <v>581</v>
      </c>
      <c r="C258" s="211" t="s">
        <v>1093</v>
      </c>
      <c r="D258" s="249">
        <v>0</v>
      </c>
      <c r="E258" s="250">
        <v>0</v>
      </c>
      <c r="F258" s="249" t="s">
        <v>307</v>
      </c>
      <c r="G258" s="250" t="s">
        <v>307</v>
      </c>
    </row>
    <row r="259" spans="1:7" ht="15.5" x14ac:dyDescent="0.35">
      <c r="A259" s="220" t="s">
        <v>1094</v>
      </c>
      <c r="B259" s="17" t="s">
        <v>581</v>
      </c>
      <c r="C259" s="211" t="s">
        <v>1095</v>
      </c>
      <c r="D259" s="249">
        <v>200</v>
      </c>
      <c r="E259" s="250">
        <v>50</v>
      </c>
      <c r="F259" s="249">
        <v>0</v>
      </c>
      <c r="G259" s="250">
        <v>0</v>
      </c>
    </row>
    <row r="260" spans="1:7" ht="15.5" x14ac:dyDescent="0.35">
      <c r="A260" s="220" t="s">
        <v>1096</v>
      </c>
      <c r="B260" s="17" t="s">
        <v>581</v>
      </c>
      <c r="C260" s="211" t="s">
        <v>1097</v>
      </c>
      <c r="D260" s="249">
        <v>158</v>
      </c>
      <c r="E260" s="250">
        <v>73</v>
      </c>
      <c r="F260" s="249">
        <v>0</v>
      </c>
      <c r="G260" s="250">
        <v>0</v>
      </c>
    </row>
    <row r="261" spans="1:7" ht="15.5" x14ac:dyDescent="0.35">
      <c r="A261" s="220" t="s">
        <v>1098</v>
      </c>
      <c r="B261" s="17" t="s">
        <v>581</v>
      </c>
      <c r="C261" s="211" t="s">
        <v>1099</v>
      </c>
      <c r="D261" s="249">
        <v>73</v>
      </c>
      <c r="E261" s="250">
        <v>34</v>
      </c>
      <c r="F261" s="249">
        <v>12</v>
      </c>
      <c r="G261" s="250" t="s">
        <v>307</v>
      </c>
    </row>
    <row r="262" spans="1:7" ht="15.5" x14ac:dyDescent="0.35">
      <c r="A262" s="220" t="s">
        <v>1100</v>
      </c>
      <c r="B262" s="17" t="s">
        <v>581</v>
      </c>
      <c r="C262" s="211" t="s">
        <v>1101</v>
      </c>
      <c r="D262" s="249">
        <v>0</v>
      </c>
      <c r="E262" s="250">
        <v>0</v>
      </c>
      <c r="F262" s="249">
        <v>22</v>
      </c>
      <c r="G262" s="250">
        <v>21</v>
      </c>
    </row>
    <row r="263" spans="1:7" ht="15.5" x14ac:dyDescent="0.35">
      <c r="A263" s="220" t="s">
        <v>1102</v>
      </c>
      <c r="B263" s="17" t="s">
        <v>581</v>
      </c>
      <c r="C263" s="211" t="s">
        <v>1103</v>
      </c>
      <c r="D263" s="249">
        <v>1221</v>
      </c>
      <c r="E263" s="250">
        <v>720</v>
      </c>
      <c r="F263" s="249">
        <v>110</v>
      </c>
      <c r="G263" s="250">
        <v>22</v>
      </c>
    </row>
    <row r="264" spans="1:7" ht="15.5" x14ac:dyDescent="0.35">
      <c r="A264" s="220" t="s">
        <v>1104</v>
      </c>
      <c r="B264" s="17" t="s">
        <v>581</v>
      </c>
      <c r="C264" s="211" t="s">
        <v>1105</v>
      </c>
      <c r="D264" s="249">
        <v>76</v>
      </c>
      <c r="E264" s="250">
        <v>17</v>
      </c>
      <c r="F264" s="249">
        <v>0</v>
      </c>
      <c r="G264" s="250">
        <v>0</v>
      </c>
    </row>
    <row r="265" spans="1:7" ht="15.5" x14ac:dyDescent="0.35">
      <c r="A265" s="220" t="s">
        <v>1106</v>
      </c>
      <c r="B265" s="17" t="s">
        <v>581</v>
      </c>
      <c r="C265" s="211" t="s">
        <v>1107</v>
      </c>
      <c r="D265" s="249">
        <v>7</v>
      </c>
      <c r="E265" s="250" t="s">
        <v>307</v>
      </c>
      <c r="F265" s="249">
        <v>233</v>
      </c>
      <c r="G265" s="250">
        <v>54</v>
      </c>
    </row>
    <row r="266" spans="1:7" ht="15.5" x14ac:dyDescent="0.35">
      <c r="A266" s="220" t="s">
        <v>1108</v>
      </c>
      <c r="B266" s="17" t="s">
        <v>581</v>
      </c>
      <c r="C266" s="211" t="s">
        <v>1109</v>
      </c>
      <c r="D266" s="249">
        <v>13</v>
      </c>
      <c r="E266" s="250">
        <v>5</v>
      </c>
      <c r="F266" s="249">
        <v>0</v>
      </c>
      <c r="G266" s="250">
        <v>0</v>
      </c>
    </row>
    <row r="267" spans="1:7" ht="15.5" x14ac:dyDescent="0.35">
      <c r="A267" s="220" t="s">
        <v>1110</v>
      </c>
      <c r="B267" s="17" t="s">
        <v>581</v>
      </c>
      <c r="C267" s="211" t="s">
        <v>1111</v>
      </c>
      <c r="D267" s="249" t="s">
        <v>307</v>
      </c>
      <c r="E267" s="250" t="s">
        <v>307</v>
      </c>
      <c r="F267" s="249">
        <v>0</v>
      </c>
      <c r="G267" s="250">
        <v>0</v>
      </c>
    </row>
    <row r="268" spans="1:7" ht="15.5" x14ac:dyDescent="0.35">
      <c r="A268" s="220" t="s">
        <v>1112</v>
      </c>
      <c r="B268" s="17" t="s">
        <v>581</v>
      </c>
      <c r="C268" s="211" t="s">
        <v>1113</v>
      </c>
      <c r="D268" s="249" t="s">
        <v>307</v>
      </c>
      <c r="E268" s="250" t="s">
        <v>307</v>
      </c>
      <c r="F268" s="249">
        <v>0</v>
      </c>
      <c r="G268" s="250">
        <v>0</v>
      </c>
    </row>
    <row r="269" spans="1:7" ht="15.5" x14ac:dyDescent="0.35">
      <c r="A269" s="220" t="s">
        <v>1114</v>
      </c>
      <c r="B269" s="17" t="s">
        <v>581</v>
      </c>
      <c r="C269" s="211" t="s">
        <v>1115</v>
      </c>
      <c r="D269" s="249" t="s">
        <v>307</v>
      </c>
      <c r="E269" s="250" t="s">
        <v>307</v>
      </c>
      <c r="F269" s="249">
        <v>0</v>
      </c>
      <c r="G269" s="250">
        <v>0</v>
      </c>
    </row>
    <row r="270" spans="1:7" ht="15.5" x14ac:dyDescent="0.35">
      <c r="A270" s="220" t="s">
        <v>1116</v>
      </c>
      <c r="B270" s="17" t="s">
        <v>581</v>
      </c>
      <c r="C270" s="211" t="s">
        <v>1117</v>
      </c>
      <c r="D270" s="249">
        <v>0</v>
      </c>
      <c r="E270" s="250">
        <v>0</v>
      </c>
      <c r="F270" s="249">
        <v>0</v>
      </c>
      <c r="G270" s="250">
        <v>0</v>
      </c>
    </row>
    <row r="271" spans="1:7" ht="15.5" x14ac:dyDescent="0.35">
      <c r="A271" s="220" t="s">
        <v>1118</v>
      </c>
      <c r="B271" s="17" t="s">
        <v>581</v>
      </c>
      <c r="C271" s="211" t="s">
        <v>1119</v>
      </c>
      <c r="D271" s="249">
        <v>71</v>
      </c>
      <c r="E271" s="250">
        <v>28</v>
      </c>
      <c r="F271" s="249" t="s">
        <v>564</v>
      </c>
      <c r="G271" s="250">
        <v>10</v>
      </c>
    </row>
    <row r="272" spans="1:7" ht="20.149999999999999" customHeight="1" x14ac:dyDescent="0.35">
      <c r="A272" s="143" t="s">
        <v>582</v>
      </c>
      <c r="B272" s="2" t="s">
        <v>583</v>
      </c>
      <c r="C272" s="245"/>
      <c r="D272" s="247">
        <v>3727</v>
      </c>
      <c r="E272" s="248">
        <v>1784</v>
      </c>
      <c r="F272" s="247">
        <v>4144</v>
      </c>
      <c r="G272" s="248">
        <v>2559</v>
      </c>
    </row>
    <row r="273" spans="1:7" ht="15.5" x14ac:dyDescent="0.35">
      <c r="A273" s="220" t="s">
        <v>1120</v>
      </c>
      <c r="B273" s="17" t="s">
        <v>583</v>
      </c>
      <c r="C273" s="211" t="s">
        <v>1121</v>
      </c>
      <c r="D273" s="249">
        <v>0</v>
      </c>
      <c r="E273" s="250">
        <v>0</v>
      </c>
      <c r="F273" s="249">
        <v>229</v>
      </c>
      <c r="G273" s="250">
        <v>173</v>
      </c>
    </row>
    <row r="274" spans="1:7" ht="15.5" x14ac:dyDescent="0.35">
      <c r="A274" s="220" t="s">
        <v>1122</v>
      </c>
      <c r="B274" s="17" t="s">
        <v>583</v>
      </c>
      <c r="C274" s="211" t="s">
        <v>1123</v>
      </c>
      <c r="D274" s="249">
        <v>261</v>
      </c>
      <c r="E274" s="250">
        <v>95</v>
      </c>
      <c r="F274" s="249">
        <v>0</v>
      </c>
      <c r="G274" s="250">
        <v>0</v>
      </c>
    </row>
    <row r="275" spans="1:7" ht="15.5" x14ac:dyDescent="0.35">
      <c r="A275" s="220" t="s">
        <v>1124</v>
      </c>
      <c r="B275" s="17" t="s">
        <v>583</v>
      </c>
      <c r="C275" s="211" t="s">
        <v>1125</v>
      </c>
      <c r="D275" s="249">
        <v>48</v>
      </c>
      <c r="E275" s="250">
        <v>42</v>
      </c>
      <c r="F275" s="249">
        <v>0</v>
      </c>
      <c r="G275" s="250">
        <v>0</v>
      </c>
    </row>
    <row r="276" spans="1:7" ht="15.5" x14ac:dyDescent="0.35">
      <c r="A276" s="220" t="s">
        <v>1126</v>
      </c>
      <c r="B276" s="17" t="s">
        <v>583</v>
      </c>
      <c r="C276" s="211" t="s">
        <v>1127</v>
      </c>
      <c r="D276" s="249">
        <v>0</v>
      </c>
      <c r="E276" s="250">
        <v>0</v>
      </c>
      <c r="F276" s="249">
        <v>65</v>
      </c>
      <c r="G276" s="250">
        <v>47</v>
      </c>
    </row>
    <row r="277" spans="1:7" ht="15.5" x14ac:dyDescent="0.35">
      <c r="A277" s="220" t="s">
        <v>1128</v>
      </c>
      <c r="B277" s="17" t="s">
        <v>583</v>
      </c>
      <c r="C277" s="211" t="s">
        <v>1129</v>
      </c>
      <c r="D277" s="249" t="s">
        <v>307</v>
      </c>
      <c r="E277" s="250" t="s">
        <v>307</v>
      </c>
      <c r="F277" s="249">
        <v>21</v>
      </c>
      <c r="G277" s="250">
        <v>19</v>
      </c>
    </row>
    <row r="278" spans="1:7" ht="15.5" x14ac:dyDescent="0.35">
      <c r="A278" s="220" t="s">
        <v>1130</v>
      </c>
      <c r="B278" s="17" t="s">
        <v>583</v>
      </c>
      <c r="C278" s="211" t="s">
        <v>1131</v>
      </c>
      <c r="D278" s="249" t="s">
        <v>307</v>
      </c>
      <c r="E278" s="250" t="s">
        <v>307</v>
      </c>
      <c r="F278" s="249">
        <v>26</v>
      </c>
      <c r="G278" s="250">
        <v>16</v>
      </c>
    </row>
    <row r="279" spans="1:7" ht="15.5" x14ac:dyDescent="0.35">
      <c r="A279" s="220" t="s">
        <v>1132</v>
      </c>
      <c r="B279" s="17" t="s">
        <v>583</v>
      </c>
      <c r="C279" s="211" t="s">
        <v>1133</v>
      </c>
      <c r="D279" s="249">
        <v>0</v>
      </c>
      <c r="E279" s="250">
        <v>0</v>
      </c>
      <c r="F279" s="249">
        <v>41</v>
      </c>
      <c r="G279" s="250">
        <v>34</v>
      </c>
    </row>
    <row r="280" spans="1:7" ht="15.5" x14ac:dyDescent="0.35">
      <c r="A280" s="220" t="s">
        <v>1134</v>
      </c>
      <c r="B280" s="17" t="s">
        <v>583</v>
      </c>
      <c r="C280" s="211" t="s">
        <v>1135</v>
      </c>
      <c r="D280" s="249">
        <v>18</v>
      </c>
      <c r="E280" s="250">
        <v>16</v>
      </c>
      <c r="F280" s="249">
        <v>108</v>
      </c>
      <c r="G280" s="250">
        <v>108</v>
      </c>
    </row>
    <row r="281" spans="1:7" ht="15.5" x14ac:dyDescent="0.35">
      <c r="A281" s="220" t="s">
        <v>1136</v>
      </c>
      <c r="B281" s="17" t="s">
        <v>583</v>
      </c>
      <c r="C281" s="211" t="s">
        <v>1137</v>
      </c>
      <c r="D281" s="249">
        <v>0</v>
      </c>
      <c r="E281" s="250">
        <v>0</v>
      </c>
      <c r="F281" s="249">
        <v>0</v>
      </c>
      <c r="G281" s="250">
        <v>0</v>
      </c>
    </row>
    <row r="282" spans="1:7" ht="15.5" x14ac:dyDescent="0.35">
      <c r="A282" s="220" t="s">
        <v>1138</v>
      </c>
      <c r="B282" s="17" t="s">
        <v>583</v>
      </c>
      <c r="C282" s="211" t="s">
        <v>1139</v>
      </c>
      <c r="D282" s="249">
        <v>28</v>
      </c>
      <c r="E282" s="250">
        <v>14</v>
      </c>
      <c r="F282" s="249">
        <v>99</v>
      </c>
      <c r="G282" s="250">
        <v>85</v>
      </c>
    </row>
    <row r="283" spans="1:7" ht="15.5" x14ac:dyDescent="0.35">
      <c r="A283" s="220" t="s">
        <v>1140</v>
      </c>
      <c r="B283" s="17" t="s">
        <v>583</v>
      </c>
      <c r="C283" s="211" t="s">
        <v>1141</v>
      </c>
      <c r="D283" s="249">
        <v>7</v>
      </c>
      <c r="E283" s="250" t="s">
        <v>307</v>
      </c>
      <c r="F283" s="249">
        <v>0</v>
      </c>
      <c r="G283" s="250">
        <v>0</v>
      </c>
    </row>
    <row r="284" spans="1:7" ht="15.5" x14ac:dyDescent="0.35">
      <c r="A284" s="220" t="s">
        <v>1142</v>
      </c>
      <c r="B284" s="17" t="s">
        <v>583</v>
      </c>
      <c r="C284" s="211" t="s">
        <v>1143</v>
      </c>
      <c r="D284" s="249" t="s">
        <v>307</v>
      </c>
      <c r="E284" s="250" t="s">
        <v>307</v>
      </c>
      <c r="F284" s="249">
        <v>0</v>
      </c>
      <c r="G284" s="250">
        <v>0</v>
      </c>
    </row>
    <row r="285" spans="1:7" ht="15.5" x14ac:dyDescent="0.35">
      <c r="A285" s="220" t="s">
        <v>1144</v>
      </c>
      <c r="B285" s="17" t="s">
        <v>583</v>
      </c>
      <c r="C285" s="211" t="s">
        <v>1145</v>
      </c>
      <c r="D285" s="249" t="s">
        <v>307</v>
      </c>
      <c r="E285" s="250" t="s">
        <v>307</v>
      </c>
      <c r="F285" s="249">
        <v>9</v>
      </c>
      <c r="G285" s="250">
        <v>6</v>
      </c>
    </row>
    <row r="286" spans="1:7" ht="15.5" x14ac:dyDescent="0.35">
      <c r="A286" s="220" t="s">
        <v>1146</v>
      </c>
      <c r="B286" s="17" t="s">
        <v>583</v>
      </c>
      <c r="C286" s="211" t="s">
        <v>1147</v>
      </c>
      <c r="D286" s="249">
        <v>0</v>
      </c>
      <c r="E286" s="250">
        <v>0</v>
      </c>
      <c r="F286" s="249">
        <v>0</v>
      </c>
      <c r="G286" s="250">
        <v>0</v>
      </c>
    </row>
    <row r="287" spans="1:7" ht="15.5" x14ac:dyDescent="0.35">
      <c r="A287" s="220" t="s">
        <v>1148</v>
      </c>
      <c r="B287" s="17" t="s">
        <v>583</v>
      </c>
      <c r="C287" s="211" t="s">
        <v>1149</v>
      </c>
      <c r="D287" s="249">
        <v>6</v>
      </c>
      <c r="E287" s="250">
        <v>5</v>
      </c>
      <c r="F287" s="249">
        <v>8</v>
      </c>
      <c r="G287" s="250" t="s">
        <v>307</v>
      </c>
    </row>
    <row r="288" spans="1:7" ht="15.5" x14ac:dyDescent="0.35">
      <c r="A288" s="220" t="s">
        <v>1150</v>
      </c>
      <c r="B288" s="17" t="s">
        <v>583</v>
      </c>
      <c r="C288" s="211" t="s">
        <v>1151</v>
      </c>
      <c r="D288" s="249">
        <v>0</v>
      </c>
      <c r="E288" s="250">
        <v>0</v>
      </c>
      <c r="F288" s="249">
        <v>21</v>
      </c>
      <c r="G288" s="250">
        <v>12</v>
      </c>
    </row>
    <row r="289" spans="1:7" ht="15.5" x14ac:dyDescent="0.35">
      <c r="A289" s="220" t="s">
        <v>1152</v>
      </c>
      <c r="B289" s="17" t="s">
        <v>583</v>
      </c>
      <c r="C289" s="211" t="s">
        <v>421</v>
      </c>
      <c r="D289" s="249">
        <v>123</v>
      </c>
      <c r="E289" s="250">
        <v>123</v>
      </c>
      <c r="F289" s="249" t="s">
        <v>307</v>
      </c>
      <c r="G289" s="250" t="s">
        <v>307</v>
      </c>
    </row>
    <row r="290" spans="1:7" ht="15.5" x14ac:dyDescent="0.35">
      <c r="A290" s="220" t="s">
        <v>1153</v>
      </c>
      <c r="B290" s="17" t="s">
        <v>583</v>
      </c>
      <c r="C290" s="211" t="s">
        <v>1154</v>
      </c>
      <c r="D290" s="249">
        <v>0</v>
      </c>
      <c r="E290" s="250">
        <v>0</v>
      </c>
      <c r="F290" s="249">
        <v>34</v>
      </c>
      <c r="G290" s="250">
        <v>29</v>
      </c>
    </row>
    <row r="291" spans="1:7" ht="15.5" x14ac:dyDescent="0.35">
      <c r="A291" s="220" t="s">
        <v>1155</v>
      </c>
      <c r="B291" s="17" t="s">
        <v>583</v>
      </c>
      <c r="C291" s="211" t="s">
        <v>1156</v>
      </c>
      <c r="D291" s="249">
        <v>97</v>
      </c>
      <c r="E291" s="250">
        <v>44</v>
      </c>
      <c r="F291" s="249">
        <v>229</v>
      </c>
      <c r="G291" s="250">
        <v>88</v>
      </c>
    </row>
    <row r="292" spans="1:7" ht="15.5" x14ac:dyDescent="0.35">
      <c r="A292" s="220" t="s">
        <v>1157</v>
      </c>
      <c r="B292" s="17" t="s">
        <v>583</v>
      </c>
      <c r="C292" s="211" t="s">
        <v>1158</v>
      </c>
      <c r="D292" s="249">
        <v>0</v>
      </c>
      <c r="E292" s="250">
        <v>0</v>
      </c>
      <c r="F292" s="249">
        <v>29</v>
      </c>
      <c r="G292" s="250">
        <v>19</v>
      </c>
    </row>
    <row r="293" spans="1:7" ht="15.5" x14ac:dyDescent="0.35">
      <c r="A293" s="220" t="s">
        <v>1159</v>
      </c>
      <c r="B293" s="17" t="s">
        <v>583</v>
      </c>
      <c r="C293" s="211" t="s">
        <v>1160</v>
      </c>
      <c r="D293" s="249">
        <v>92</v>
      </c>
      <c r="E293" s="250">
        <v>33</v>
      </c>
      <c r="F293" s="249" t="s">
        <v>307</v>
      </c>
      <c r="G293" s="250" t="s">
        <v>307</v>
      </c>
    </row>
    <row r="294" spans="1:7" ht="15.5" x14ac:dyDescent="0.35">
      <c r="A294" s="220" t="s">
        <v>1161</v>
      </c>
      <c r="B294" s="17" t="s">
        <v>583</v>
      </c>
      <c r="C294" s="211" t="s">
        <v>1162</v>
      </c>
      <c r="D294" s="249">
        <v>0</v>
      </c>
      <c r="E294" s="250">
        <v>0</v>
      </c>
      <c r="F294" s="249">
        <v>0</v>
      </c>
      <c r="G294" s="250">
        <v>0</v>
      </c>
    </row>
    <row r="295" spans="1:7" ht="15.5" x14ac:dyDescent="0.35">
      <c r="A295" s="220" t="s">
        <v>1163</v>
      </c>
      <c r="B295" s="17" t="s">
        <v>583</v>
      </c>
      <c r="C295" s="211" t="s">
        <v>1164</v>
      </c>
      <c r="D295" s="249" t="s">
        <v>307</v>
      </c>
      <c r="E295" s="250" t="s">
        <v>307</v>
      </c>
      <c r="F295" s="249" t="s">
        <v>307</v>
      </c>
      <c r="G295" s="250" t="s">
        <v>307</v>
      </c>
    </row>
    <row r="296" spans="1:7" ht="15.5" x14ac:dyDescent="0.35">
      <c r="A296" s="220" t="s">
        <v>1165</v>
      </c>
      <c r="B296" s="17" t="s">
        <v>583</v>
      </c>
      <c r="C296" s="211" t="s">
        <v>1166</v>
      </c>
      <c r="D296" s="249">
        <v>0</v>
      </c>
      <c r="E296" s="250">
        <v>0</v>
      </c>
      <c r="F296" s="249">
        <v>124</v>
      </c>
      <c r="G296" s="250">
        <v>55</v>
      </c>
    </row>
    <row r="297" spans="1:7" ht="15.5" x14ac:dyDescent="0.35">
      <c r="A297" s="220" t="s">
        <v>1167</v>
      </c>
      <c r="B297" s="17" t="s">
        <v>583</v>
      </c>
      <c r="C297" s="211" t="s">
        <v>1168</v>
      </c>
      <c r="D297" s="249">
        <v>15</v>
      </c>
      <c r="E297" s="250">
        <v>15</v>
      </c>
      <c r="F297" s="249">
        <v>0</v>
      </c>
      <c r="G297" s="250">
        <v>0</v>
      </c>
    </row>
    <row r="298" spans="1:7" ht="15.5" x14ac:dyDescent="0.35">
      <c r="A298" s="220" t="s">
        <v>1169</v>
      </c>
      <c r="B298" s="17" t="s">
        <v>583</v>
      </c>
      <c r="C298" s="211" t="s">
        <v>1170</v>
      </c>
      <c r="D298" s="249">
        <v>0</v>
      </c>
      <c r="E298" s="250">
        <v>0</v>
      </c>
      <c r="F298" s="249">
        <v>6</v>
      </c>
      <c r="G298" s="250">
        <v>6</v>
      </c>
    </row>
    <row r="299" spans="1:7" ht="15.5" x14ac:dyDescent="0.35">
      <c r="A299" s="220" t="s">
        <v>1171</v>
      </c>
      <c r="B299" s="17" t="s">
        <v>583</v>
      </c>
      <c r="C299" s="211" t="s">
        <v>1172</v>
      </c>
      <c r="D299" s="249">
        <v>0</v>
      </c>
      <c r="E299" s="250">
        <v>0</v>
      </c>
      <c r="F299" s="249">
        <v>28</v>
      </c>
      <c r="G299" s="250">
        <v>25</v>
      </c>
    </row>
    <row r="300" spans="1:7" ht="15.5" x14ac:dyDescent="0.35">
      <c r="A300" s="220" t="s">
        <v>1173</v>
      </c>
      <c r="B300" s="17" t="s">
        <v>583</v>
      </c>
      <c r="C300" s="211" t="s">
        <v>1174</v>
      </c>
      <c r="D300" s="249">
        <v>0</v>
      </c>
      <c r="E300" s="250">
        <v>0</v>
      </c>
      <c r="F300" s="249">
        <v>0</v>
      </c>
      <c r="G300" s="250">
        <v>0</v>
      </c>
    </row>
    <row r="301" spans="1:7" ht="15.5" x14ac:dyDescent="0.35">
      <c r="A301" s="220" t="s">
        <v>1175</v>
      </c>
      <c r="B301" s="17" t="s">
        <v>583</v>
      </c>
      <c r="C301" s="211" t="s">
        <v>1176</v>
      </c>
      <c r="D301" s="249">
        <v>0</v>
      </c>
      <c r="E301" s="250">
        <v>0</v>
      </c>
      <c r="F301" s="249">
        <v>0</v>
      </c>
      <c r="G301" s="250">
        <v>0</v>
      </c>
    </row>
    <row r="302" spans="1:7" ht="15.5" x14ac:dyDescent="0.35">
      <c r="A302" s="220" t="s">
        <v>1177</v>
      </c>
      <c r="B302" s="17" t="s">
        <v>583</v>
      </c>
      <c r="C302" s="211" t="s">
        <v>1178</v>
      </c>
      <c r="D302" s="249">
        <v>6</v>
      </c>
      <c r="E302" s="250" t="s">
        <v>307</v>
      </c>
      <c r="F302" s="249">
        <v>0</v>
      </c>
      <c r="G302" s="250">
        <v>0</v>
      </c>
    </row>
    <row r="303" spans="1:7" ht="15.5" x14ac:dyDescent="0.35">
      <c r="A303" s="220" t="s">
        <v>1179</v>
      </c>
      <c r="B303" s="17" t="s">
        <v>583</v>
      </c>
      <c r="C303" s="211" t="s">
        <v>1180</v>
      </c>
      <c r="D303" s="249">
        <v>0</v>
      </c>
      <c r="E303" s="250">
        <v>0</v>
      </c>
      <c r="F303" s="249">
        <v>0</v>
      </c>
      <c r="G303" s="250">
        <v>0</v>
      </c>
    </row>
    <row r="304" spans="1:7" ht="15.5" x14ac:dyDescent="0.35">
      <c r="A304" s="220" t="s">
        <v>1181</v>
      </c>
      <c r="B304" s="17" t="s">
        <v>583</v>
      </c>
      <c r="C304" s="211" t="s">
        <v>1182</v>
      </c>
      <c r="D304" s="249">
        <v>94</v>
      </c>
      <c r="E304" s="250">
        <v>41</v>
      </c>
      <c r="F304" s="249">
        <v>138</v>
      </c>
      <c r="G304" s="250">
        <v>109</v>
      </c>
    </row>
    <row r="305" spans="1:7" ht="15.5" x14ac:dyDescent="0.35">
      <c r="A305" s="220" t="s">
        <v>1183</v>
      </c>
      <c r="B305" s="17" t="s">
        <v>583</v>
      </c>
      <c r="C305" s="211" t="s">
        <v>1184</v>
      </c>
      <c r="D305" s="249">
        <v>0</v>
      </c>
      <c r="E305" s="250">
        <v>0</v>
      </c>
      <c r="F305" s="249" t="s">
        <v>307</v>
      </c>
      <c r="G305" s="250" t="s">
        <v>307</v>
      </c>
    </row>
    <row r="306" spans="1:7" ht="15.5" x14ac:dyDescent="0.35">
      <c r="A306" s="220" t="s">
        <v>1185</v>
      </c>
      <c r="B306" s="17" t="s">
        <v>583</v>
      </c>
      <c r="C306" s="211" t="s">
        <v>1186</v>
      </c>
      <c r="D306" s="249">
        <v>797</v>
      </c>
      <c r="E306" s="250">
        <v>170</v>
      </c>
      <c r="F306" s="249">
        <v>181</v>
      </c>
      <c r="G306" s="250">
        <v>45</v>
      </c>
    </row>
    <row r="307" spans="1:7" ht="15.5" x14ac:dyDescent="0.35">
      <c r="A307" s="220" t="s">
        <v>1187</v>
      </c>
      <c r="B307" s="17" t="s">
        <v>583</v>
      </c>
      <c r="C307" s="211" t="s">
        <v>1188</v>
      </c>
      <c r="D307" s="249" t="s">
        <v>307</v>
      </c>
      <c r="E307" s="250" t="s">
        <v>307</v>
      </c>
      <c r="F307" s="249">
        <v>206</v>
      </c>
      <c r="G307" s="250">
        <v>77</v>
      </c>
    </row>
    <row r="308" spans="1:7" ht="15.5" x14ac:dyDescent="0.35">
      <c r="A308" s="220" t="s">
        <v>1189</v>
      </c>
      <c r="B308" s="17" t="s">
        <v>583</v>
      </c>
      <c r="C308" s="211" t="s">
        <v>1190</v>
      </c>
      <c r="D308" s="249">
        <v>8</v>
      </c>
      <c r="E308" s="250" t="s">
        <v>307</v>
      </c>
      <c r="F308" s="249">
        <v>151</v>
      </c>
      <c r="G308" s="250">
        <v>129</v>
      </c>
    </row>
    <row r="309" spans="1:7" ht="15.5" x14ac:dyDescent="0.35">
      <c r="A309" s="220" t="s">
        <v>1191</v>
      </c>
      <c r="B309" s="17" t="s">
        <v>583</v>
      </c>
      <c r="C309" s="211" t="s">
        <v>1192</v>
      </c>
      <c r="D309" s="249">
        <v>0</v>
      </c>
      <c r="E309" s="250">
        <v>0</v>
      </c>
      <c r="F309" s="249">
        <v>0</v>
      </c>
      <c r="G309" s="250">
        <v>0</v>
      </c>
    </row>
    <row r="310" spans="1:7" ht="15.5" x14ac:dyDescent="0.35">
      <c r="A310" s="220" t="s">
        <v>1193</v>
      </c>
      <c r="B310" s="17" t="s">
        <v>583</v>
      </c>
      <c r="C310" s="211" t="s">
        <v>1194</v>
      </c>
      <c r="D310" s="249">
        <v>9</v>
      </c>
      <c r="E310" s="250">
        <v>5</v>
      </c>
      <c r="F310" s="249">
        <v>0</v>
      </c>
      <c r="G310" s="250">
        <v>0</v>
      </c>
    </row>
    <row r="311" spans="1:7" ht="15.5" x14ac:dyDescent="0.35">
      <c r="A311" s="220" t="s">
        <v>1195</v>
      </c>
      <c r="B311" s="17" t="s">
        <v>583</v>
      </c>
      <c r="C311" s="211" t="s">
        <v>1196</v>
      </c>
      <c r="D311" s="249">
        <v>0</v>
      </c>
      <c r="E311" s="250">
        <v>0</v>
      </c>
      <c r="F311" s="249">
        <v>231</v>
      </c>
      <c r="G311" s="250">
        <v>121</v>
      </c>
    </row>
    <row r="312" spans="1:7" ht="15.5" x14ac:dyDescent="0.35">
      <c r="A312" s="220" t="s">
        <v>1197</v>
      </c>
      <c r="B312" s="17" t="s">
        <v>583</v>
      </c>
      <c r="C312" s="211" t="s">
        <v>1198</v>
      </c>
      <c r="D312" s="249">
        <v>0</v>
      </c>
      <c r="E312" s="250">
        <v>0</v>
      </c>
      <c r="F312" s="249">
        <v>0</v>
      </c>
      <c r="G312" s="250">
        <v>0</v>
      </c>
    </row>
    <row r="313" spans="1:7" ht="15.5" x14ac:dyDescent="0.35">
      <c r="A313" s="220" t="s">
        <v>1199</v>
      </c>
      <c r="B313" s="17" t="s">
        <v>583</v>
      </c>
      <c r="C313" s="211" t="s">
        <v>1200</v>
      </c>
      <c r="D313" s="249">
        <v>41</v>
      </c>
      <c r="E313" s="250">
        <v>41</v>
      </c>
      <c r="F313" s="249">
        <v>15</v>
      </c>
      <c r="G313" s="250">
        <v>14</v>
      </c>
    </row>
    <row r="314" spans="1:7" ht="15.5" x14ac:dyDescent="0.35">
      <c r="A314" s="220" t="s">
        <v>1201</v>
      </c>
      <c r="B314" s="17" t="s">
        <v>583</v>
      </c>
      <c r="C314" s="211" t="s">
        <v>1202</v>
      </c>
      <c r="D314" s="249">
        <v>0</v>
      </c>
      <c r="E314" s="250">
        <v>0</v>
      </c>
      <c r="F314" s="249">
        <v>0</v>
      </c>
      <c r="G314" s="250">
        <v>0</v>
      </c>
    </row>
    <row r="315" spans="1:7" ht="15.5" x14ac:dyDescent="0.35">
      <c r="A315" s="220" t="s">
        <v>1203</v>
      </c>
      <c r="B315" s="17" t="s">
        <v>583</v>
      </c>
      <c r="C315" s="211" t="s">
        <v>1204</v>
      </c>
      <c r="D315" s="249">
        <v>25</v>
      </c>
      <c r="E315" s="250">
        <v>15</v>
      </c>
      <c r="F315" s="249">
        <v>32</v>
      </c>
      <c r="G315" s="250">
        <v>15</v>
      </c>
    </row>
    <row r="316" spans="1:7" ht="15.5" x14ac:dyDescent="0.35">
      <c r="A316" s="220" t="s">
        <v>1205</v>
      </c>
      <c r="B316" s="17" t="s">
        <v>583</v>
      </c>
      <c r="C316" s="211" t="s">
        <v>1206</v>
      </c>
      <c r="D316" s="249">
        <v>544</v>
      </c>
      <c r="E316" s="250">
        <v>273</v>
      </c>
      <c r="F316" s="249">
        <v>204</v>
      </c>
      <c r="G316" s="250">
        <v>140</v>
      </c>
    </row>
    <row r="317" spans="1:7" ht="15.5" x14ac:dyDescent="0.35">
      <c r="A317" s="220" t="s">
        <v>1207</v>
      </c>
      <c r="B317" s="17" t="s">
        <v>583</v>
      </c>
      <c r="C317" s="211" t="s">
        <v>1208</v>
      </c>
      <c r="D317" s="249">
        <v>22</v>
      </c>
      <c r="E317" s="250">
        <v>20</v>
      </c>
      <c r="F317" s="249">
        <v>44</v>
      </c>
      <c r="G317" s="250">
        <v>44</v>
      </c>
    </row>
    <row r="318" spans="1:7" ht="15.5" x14ac:dyDescent="0.35">
      <c r="A318" s="220" t="s">
        <v>1209</v>
      </c>
      <c r="B318" s="17" t="s">
        <v>583</v>
      </c>
      <c r="C318" s="211" t="s">
        <v>1210</v>
      </c>
      <c r="D318" s="249">
        <v>184</v>
      </c>
      <c r="E318" s="250">
        <v>62</v>
      </c>
      <c r="F318" s="249">
        <v>84</v>
      </c>
      <c r="G318" s="250">
        <v>54</v>
      </c>
    </row>
    <row r="319" spans="1:7" ht="15.5" x14ac:dyDescent="0.35">
      <c r="A319" s="220" t="s">
        <v>1211</v>
      </c>
      <c r="B319" s="17" t="s">
        <v>583</v>
      </c>
      <c r="C319" s="211" t="s">
        <v>1212</v>
      </c>
      <c r="D319" s="249" t="s">
        <v>307</v>
      </c>
      <c r="E319" s="250" t="s">
        <v>307</v>
      </c>
      <c r="F319" s="249">
        <v>69</v>
      </c>
      <c r="G319" s="250">
        <v>31</v>
      </c>
    </row>
    <row r="320" spans="1:7" ht="15.5" x14ac:dyDescent="0.35">
      <c r="A320" s="220" t="s">
        <v>1213</v>
      </c>
      <c r="B320" s="17" t="s">
        <v>583</v>
      </c>
      <c r="C320" s="211" t="s">
        <v>1214</v>
      </c>
      <c r="D320" s="249">
        <v>82</v>
      </c>
      <c r="E320" s="250">
        <v>82</v>
      </c>
      <c r="F320" s="249">
        <v>42</v>
      </c>
      <c r="G320" s="250">
        <v>24</v>
      </c>
    </row>
    <row r="321" spans="1:7" ht="15.5" x14ac:dyDescent="0.35">
      <c r="A321" s="220" t="s">
        <v>1215</v>
      </c>
      <c r="B321" s="17" t="s">
        <v>583</v>
      </c>
      <c r="C321" s="211" t="s">
        <v>1216</v>
      </c>
      <c r="D321" s="249">
        <v>52</v>
      </c>
      <c r="E321" s="250">
        <v>47</v>
      </c>
      <c r="F321" s="249">
        <v>59</v>
      </c>
      <c r="G321" s="250">
        <v>47</v>
      </c>
    </row>
    <row r="322" spans="1:7" ht="15.5" x14ac:dyDescent="0.35">
      <c r="A322" s="220" t="s">
        <v>1217</v>
      </c>
      <c r="B322" s="17" t="s">
        <v>583</v>
      </c>
      <c r="C322" s="211" t="s">
        <v>1218</v>
      </c>
      <c r="D322" s="249">
        <v>152</v>
      </c>
      <c r="E322" s="250">
        <v>76</v>
      </c>
      <c r="F322" s="249">
        <v>243</v>
      </c>
      <c r="G322" s="250">
        <v>103</v>
      </c>
    </row>
    <row r="323" spans="1:7" ht="15.5" x14ac:dyDescent="0.35">
      <c r="A323" s="220" t="s">
        <v>1219</v>
      </c>
      <c r="B323" s="17" t="s">
        <v>583</v>
      </c>
      <c r="C323" s="211" t="s">
        <v>1220</v>
      </c>
      <c r="D323" s="249">
        <v>0</v>
      </c>
      <c r="E323" s="250">
        <v>0</v>
      </c>
      <c r="F323" s="249">
        <v>64</v>
      </c>
      <c r="G323" s="250">
        <v>24</v>
      </c>
    </row>
    <row r="324" spans="1:7" ht="15.5" x14ac:dyDescent="0.35">
      <c r="A324" s="220" t="s">
        <v>1221</v>
      </c>
      <c r="B324" s="17" t="s">
        <v>583</v>
      </c>
      <c r="C324" s="211" t="s">
        <v>1222</v>
      </c>
      <c r="D324" s="249">
        <v>207</v>
      </c>
      <c r="E324" s="250">
        <v>92</v>
      </c>
      <c r="F324" s="249">
        <v>497</v>
      </c>
      <c r="G324" s="250">
        <v>223</v>
      </c>
    </row>
    <row r="325" spans="1:7" ht="15.5" x14ac:dyDescent="0.35">
      <c r="A325" s="220" t="s">
        <v>1223</v>
      </c>
      <c r="B325" s="17" t="s">
        <v>583</v>
      </c>
      <c r="C325" s="211" t="s">
        <v>1224</v>
      </c>
      <c r="D325" s="249">
        <v>11</v>
      </c>
      <c r="E325" s="250">
        <v>11</v>
      </c>
      <c r="F325" s="249" t="s">
        <v>307</v>
      </c>
      <c r="G325" s="250" t="s">
        <v>307</v>
      </c>
    </row>
    <row r="326" spans="1:7" ht="15.5" x14ac:dyDescent="0.35">
      <c r="A326" s="220" t="s">
        <v>1225</v>
      </c>
      <c r="B326" s="17" t="s">
        <v>583</v>
      </c>
      <c r="C326" s="211" t="s">
        <v>1226</v>
      </c>
      <c r="D326" s="249" t="s">
        <v>564</v>
      </c>
      <c r="E326" s="250" t="s">
        <v>564</v>
      </c>
      <c r="F326" s="249">
        <v>327</v>
      </c>
      <c r="G326" s="250">
        <v>207</v>
      </c>
    </row>
    <row r="327" spans="1:7" ht="15.5" x14ac:dyDescent="0.35">
      <c r="A327" s="220" t="s">
        <v>1227</v>
      </c>
      <c r="B327" s="17" t="s">
        <v>583</v>
      </c>
      <c r="C327" s="211" t="s">
        <v>1228</v>
      </c>
      <c r="D327" s="249">
        <v>36</v>
      </c>
      <c r="E327" s="250">
        <v>31</v>
      </c>
      <c r="F327" s="249">
        <v>59</v>
      </c>
      <c r="G327" s="250">
        <v>50</v>
      </c>
    </row>
    <row r="328" spans="1:7" ht="15.5" x14ac:dyDescent="0.35">
      <c r="A328" s="220" t="s">
        <v>1229</v>
      </c>
      <c r="B328" s="17" t="s">
        <v>583</v>
      </c>
      <c r="C328" s="211" t="s">
        <v>1230</v>
      </c>
      <c r="D328" s="249">
        <v>0</v>
      </c>
      <c r="E328" s="250">
        <v>0</v>
      </c>
      <c r="F328" s="249">
        <v>0</v>
      </c>
      <c r="G328" s="250">
        <v>0</v>
      </c>
    </row>
    <row r="329" spans="1:7" ht="15.5" x14ac:dyDescent="0.35">
      <c r="A329" s="220" t="s">
        <v>1231</v>
      </c>
      <c r="B329" s="17" t="s">
        <v>583</v>
      </c>
      <c r="C329" s="211" t="s">
        <v>1232</v>
      </c>
      <c r="D329" s="249">
        <v>57</v>
      </c>
      <c r="E329" s="250">
        <v>57</v>
      </c>
      <c r="F329" s="249">
        <v>207</v>
      </c>
      <c r="G329" s="250">
        <v>207</v>
      </c>
    </row>
    <row r="330" spans="1:7" ht="15.5" x14ac:dyDescent="0.35">
      <c r="A330" s="220" t="s">
        <v>1233</v>
      </c>
      <c r="B330" s="17" t="s">
        <v>583</v>
      </c>
      <c r="C330" s="211" t="s">
        <v>1234</v>
      </c>
      <c r="D330" s="249">
        <v>126</v>
      </c>
      <c r="E330" s="250">
        <v>40</v>
      </c>
      <c r="F330" s="249">
        <v>80</v>
      </c>
      <c r="G330" s="250">
        <v>53</v>
      </c>
    </row>
    <row r="331" spans="1:7" ht="15.5" x14ac:dyDescent="0.35">
      <c r="A331" s="220" t="s">
        <v>1235</v>
      </c>
      <c r="B331" s="17" t="s">
        <v>583</v>
      </c>
      <c r="C331" s="211" t="s">
        <v>1236</v>
      </c>
      <c r="D331" s="249">
        <v>0</v>
      </c>
      <c r="E331" s="250">
        <v>0</v>
      </c>
      <c r="F331" s="249">
        <v>0</v>
      </c>
      <c r="G331" s="250">
        <v>0</v>
      </c>
    </row>
    <row r="332" spans="1:7" ht="15.5" x14ac:dyDescent="0.35">
      <c r="A332" s="220" t="s">
        <v>1237</v>
      </c>
      <c r="B332" s="17" t="s">
        <v>583</v>
      </c>
      <c r="C332" s="211" t="s">
        <v>1238</v>
      </c>
      <c r="D332" s="249">
        <v>41</v>
      </c>
      <c r="E332" s="250">
        <v>35</v>
      </c>
      <c r="F332" s="249">
        <v>109</v>
      </c>
      <c r="G332" s="250">
        <v>102</v>
      </c>
    </row>
    <row r="333" spans="1:7" ht="15.5" x14ac:dyDescent="0.35">
      <c r="A333" s="220" t="s">
        <v>1239</v>
      </c>
      <c r="B333" s="17" t="s">
        <v>583</v>
      </c>
      <c r="C333" s="211" t="s">
        <v>1240</v>
      </c>
      <c r="D333" s="249">
        <v>101</v>
      </c>
      <c r="E333" s="250">
        <v>69</v>
      </c>
      <c r="F333" s="249">
        <v>19</v>
      </c>
      <c r="G333" s="250">
        <v>11</v>
      </c>
    </row>
    <row r="334" spans="1:7" ht="20.149999999999999" customHeight="1" x14ac:dyDescent="0.35">
      <c r="A334" s="143" t="s">
        <v>584</v>
      </c>
      <c r="B334" s="2" t="s">
        <v>585</v>
      </c>
      <c r="C334" s="245"/>
      <c r="D334" s="247">
        <v>3402</v>
      </c>
      <c r="E334" s="248">
        <v>1779</v>
      </c>
      <c r="F334" s="247">
        <v>1548</v>
      </c>
      <c r="G334" s="248">
        <v>866</v>
      </c>
    </row>
    <row r="335" spans="1:7" ht="15.5" x14ac:dyDescent="0.35">
      <c r="A335" s="220" t="s">
        <v>1241</v>
      </c>
      <c r="B335" s="17" t="s">
        <v>585</v>
      </c>
      <c r="C335" s="211" t="s">
        <v>1242</v>
      </c>
      <c r="D335" s="249">
        <v>0</v>
      </c>
      <c r="E335" s="250">
        <v>0</v>
      </c>
      <c r="F335" s="249">
        <v>0</v>
      </c>
      <c r="G335" s="250">
        <v>0</v>
      </c>
    </row>
    <row r="336" spans="1:7" ht="15.5" x14ac:dyDescent="0.35">
      <c r="A336" s="220" t="s">
        <v>1243</v>
      </c>
      <c r="B336" s="17" t="s">
        <v>585</v>
      </c>
      <c r="C336" s="211" t="s">
        <v>1244</v>
      </c>
      <c r="D336" s="249">
        <v>0</v>
      </c>
      <c r="E336" s="250">
        <v>0</v>
      </c>
      <c r="F336" s="249">
        <v>0</v>
      </c>
      <c r="G336" s="250">
        <v>0</v>
      </c>
    </row>
    <row r="337" spans="1:7" ht="15.5" x14ac:dyDescent="0.35">
      <c r="A337" s="220" t="s">
        <v>1245</v>
      </c>
      <c r="B337" s="17" t="s">
        <v>585</v>
      </c>
      <c r="C337" s="211" t="s">
        <v>1246</v>
      </c>
      <c r="D337" s="249">
        <v>0</v>
      </c>
      <c r="E337" s="250">
        <v>0</v>
      </c>
      <c r="F337" s="249">
        <v>0</v>
      </c>
      <c r="G337" s="250">
        <v>0</v>
      </c>
    </row>
    <row r="338" spans="1:7" ht="15.5" x14ac:dyDescent="0.35">
      <c r="A338" s="220" t="s">
        <v>1247</v>
      </c>
      <c r="B338" s="17" t="s">
        <v>585</v>
      </c>
      <c r="C338" s="211" t="s">
        <v>1248</v>
      </c>
      <c r="D338" s="249">
        <v>0</v>
      </c>
      <c r="E338" s="250">
        <v>0</v>
      </c>
      <c r="F338" s="249">
        <v>0</v>
      </c>
      <c r="G338" s="250">
        <v>0</v>
      </c>
    </row>
    <row r="339" spans="1:7" ht="15.5" x14ac:dyDescent="0.35">
      <c r="A339" s="220" t="s">
        <v>1249</v>
      </c>
      <c r="B339" s="17" t="s">
        <v>585</v>
      </c>
      <c r="C339" s="211" t="s">
        <v>1250</v>
      </c>
      <c r="D339" s="249">
        <v>0</v>
      </c>
      <c r="E339" s="250">
        <v>0</v>
      </c>
      <c r="F339" s="249">
        <v>0</v>
      </c>
      <c r="G339" s="250">
        <v>0</v>
      </c>
    </row>
    <row r="340" spans="1:7" ht="15.5" x14ac:dyDescent="0.35">
      <c r="A340" s="220" t="s">
        <v>1251</v>
      </c>
      <c r="B340" s="17" t="s">
        <v>585</v>
      </c>
      <c r="C340" s="211" t="s">
        <v>1252</v>
      </c>
      <c r="D340" s="249">
        <v>0</v>
      </c>
      <c r="E340" s="250">
        <v>0</v>
      </c>
      <c r="F340" s="249">
        <v>0</v>
      </c>
      <c r="G340" s="250">
        <v>0</v>
      </c>
    </row>
    <row r="341" spans="1:7" ht="15.5" x14ac:dyDescent="0.35">
      <c r="A341" s="220" t="s">
        <v>1253</v>
      </c>
      <c r="B341" s="17" t="s">
        <v>585</v>
      </c>
      <c r="C341" s="211" t="s">
        <v>1254</v>
      </c>
      <c r="D341" s="249">
        <v>10</v>
      </c>
      <c r="E341" s="250">
        <v>9</v>
      </c>
      <c r="F341" s="249">
        <v>5</v>
      </c>
      <c r="G341" s="250">
        <v>5</v>
      </c>
    </row>
    <row r="342" spans="1:7" ht="15.5" x14ac:dyDescent="0.35">
      <c r="A342" s="220" t="s">
        <v>1255</v>
      </c>
      <c r="B342" s="17" t="s">
        <v>585</v>
      </c>
      <c r="C342" s="211" t="s">
        <v>1256</v>
      </c>
      <c r="D342" s="249">
        <v>29</v>
      </c>
      <c r="E342" s="250">
        <v>26</v>
      </c>
      <c r="F342" s="249">
        <v>122</v>
      </c>
      <c r="G342" s="250">
        <v>86</v>
      </c>
    </row>
    <row r="343" spans="1:7" ht="15.5" x14ac:dyDescent="0.35">
      <c r="A343" s="220" t="s">
        <v>1257</v>
      </c>
      <c r="B343" s="17" t="s">
        <v>585</v>
      </c>
      <c r="C343" s="211" t="s">
        <v>1258</v>
      </c>
      <c r="D343" s="249">
        <v>6</v>
      </c>
      <c r="E343" s="250" t="s">
        <v>307</v>
      </c>
      <c r="F343" s="249">
        <v>13</v>
      </c>
      <c r="G343" s="250">
        <v>13</v>
      </c>
    </row>
    <row r="344" spans="1:7" ht="15.5" x14ac:dyDescent="0.35">
      <c r="A344" s="220" t="s">
        <v>1259</v>
      </c>
      <c r="B344" s="17" t="s">
        <v>585</v>
      </c>
      <c r="C344" s="211" t="s">
        <v>1260</v>
      </c>
      <c r="D344" s="249">
        <v>0</v>
      </c>
      <c r="E344" s="250">
        <v>0</v>
      </c>
      <c r="F344" s="249">
        <v>0</v>
      </c>
      <c r="G344" s="250">
        <v>0</v>
      </c>
    </row>
    <row r="345" spans="1:7" ht="15.5" x14ac:dyDescent="0.35">
      <c r="A345" s="220" t="s">
        <v>1261</v>
      </c>
      <c r="B345" s="17" t="s">
        <v>585</v>
      </c>
      <c r="C345" s="211" t="s">
        <v>1262</v>
      </c>
      <c r="D345" s="249">
        <v>64</v>
      </c>
      <c r="E345" s="250">
        <v>44</v>
      </c>
      <c r="F345" s="249">
        <v>0</v>
      </c>
      <c r="G345" s="250">
        <v>0</v>
      </c>
    </row>
    <row r="346" spans="1:7" ht="15.5" x14ac:dyDescent="0.35">
      <c r="A346" s="220" t="s">
        <v>1263</v>
      </c>
      <c r="B346" s="17" t="s">
        <v>585</v>
      </c>
      <c r="C346" s="211" t="s">
        <v>1264</v>
      </c>
      <c r="D346" s="249">
        <v>0</v>
      </c>
      <c r="E346" s="250">
        <v>0</v>
      </c>
      <c r="F346" s="249">
        <v>0</v>
      </c>
      <c r="G346" s="250">
        <v>0</v>
      </c>
    </row>
    <row r="347" spans="1:7" ht="15.5" x14ac:dyDescent="0.35">
      <c r="A347" s="220" t="s">
        <v>1265</v>
      </c>
      <c r="B347" s="17" t="s">
        <v>585</v>
      </c>
      <c r="C347" s="211" t="s">
        <v>1266</v>
      </c>
      <c r="D347" s="249">
        <v>77</v>
      </c>
      <c r="E347" s="250">
        <v>41</v>
      </c>
      <c r="F347" s="249">
        <v>0</v>
      </c>
      <c r="G347" s="250">
        <v>0</v>
      </c>
    </row>
    <row r="348" spans="1:7" ht="15.5" x14ac:dyDescent="0.35">
      <c r="A348" s="220" t="s">
        <v>1267</v>
      </c>
      <c r="B348" s="17" t="s">
        <v>585</v>
      </c>
      <c r="C348" s="211" t="s">
        <v>1268</v>
      </c>
      <c r="D348" s="249" t="s">
        <v>307</v>
      </c>
      <c r="E348" s="250" t="s">
        <v>307</v>
      </c>
      <c r="F348" s="249">
        <v>0</v>
      </c>
      <c r="G348" s="250">
        <v>0</v>
      </c>
    </row>
    <row r="349" spans="1:7" ht="15.5" x14ac:dyDescent="0.35">
      <c r="A349" s="220" t="s">
        <v>1269</v>
      </c>
      <c r="B349" s="17" t="s">
        <v>585</v>
      </c>
      <c r="C349" s="211" t="s">
        <v>1270</v>
      </c>
      <c r="D349" s="249">
        <v>159</v>
      </c>
      <c r="E349" s="250">
        <v>116</v>
      </c>
      <c r="F349" s="249">
        <v>121</v>
      </c>
      <c r="G349" s="250">
        <v>73</v>
      </c>
    </row>
    <row r="350" spans="1:7" ht="15.5" x14ac:dyDescent="0.35">
      <c r="A350" s="220" t="s">
        <v>1271</v>
      </c>
      <c r="B350" s="17" t="s">
        <v>585</v>
      </c>
      <c r="C350" s="211" t="s">
        <v>1272</v>
      </c>
      <c r="D350" s="249">
        <v>240</v>
      </c>
      <c r="E350" s="250">
        <v>195</v>
      </c>
      <c r="F350" s="249">
        <v>18</v>
      </c>
      <c r="G350" s="250">
        <v>15</v>
      </c>
    </row>
    <row r="351" spans="1:7" ht="15.5" x14ac:dyDescent="0.35">
      <c r="A351" s="220" t="s">
        <v>1273</v>
      </c>
      <c r="B351" s="17" t="s">
        <v>585</v>
      </c>
      <c r="C351" s="211" t="s">
        <v>1274</v>
      </c>
      <c r="D351" s="249">
        <v>0</v>
      </c>
      <c r="E351" s="250">
        <v>0</v>
      </c>
      <c r="F351" s="249">
        <v>0</v>
      </c>
      <c r="G351" s="250">
        <v>0</v>
      </c>
    </row>
    <row r="352" spans="1:7" ht="15.5" x14ac:dyDescent="0.35">
      <c r="A352" s="220" t="s">
        <v>1275</v>
      </c>
      <c r="B352" s="17" t="s">
        <v>585</v>
      </c>
      <c r="C352" s="211" t="s">
        <v>1276</v>
      </c>
      <c r="D352" s="249">
        <v>0</v>
      </c>
      <c r="E352" s="250">
        <v>0</v>
      </c>
      <c r="F352" s="249">
        <v>0</v>
      </c>
      <c r="G352" s="250">
        <v>0</v>
      </c>
    </row>
    <row r="353" spans="1:7" ht="15.5" x14ac:dyDescent="0.35">
      <c r="A353" s="220" t="s">
        <v>1277</v>
      </c>
      <c r="B353" s="17" t="s">
        <v>585</v>
      </c>
      <c r="C353" s="211" t="s">
        <v>1278</v>
      </c>
      <c r="D353" s="249">
        <v>0</v>
      </c>
      <c r="E353" s="250">
        <v>0</v>
      </c>
      <c r="F353" s="249">
        <v>0</v>
      </c>
      <c r="G353" s="250">
        <v>0</v>
      </c>
    </row>
    <row r="354" spans="1:7" ht="15.5" x14ac:dyDescent="0.35">
      <c r="A354" s="220" t="s">
        <v>1279</v>
      </c>
      <c r="B354" s="17" t="s">
        <v>585</v>
      </c>
      <c r="C354" s="211" t="s">
        <v>1280</v>
      </c>
      <c r="D354" s="249">
        <v>165</v>
      </c>
      <c r="E354" s="250">
        <v>33</v>
      </c>
      <c r="F354" s="249" t="s">
        <v>307</v>
      </c>
      <c r="G354" s="250" t="s">
        <v>307</v>
      </c>
    </row>
    <row r="355" spans="1:7" ht="15.5" x14ac:dyDescent="0.35">
      <c r="A355" s="220" t="s">
        <v>1281</v>
      </c>
      <c r="B355" s="17" t="s">
        <v>585</v>
      </c>
      <c r="C355" s="211" t="s">
        <v>1282</v>
      </c>
      <c r="D355" s="249">
        <v>341</v>
      </c>
      <c r="E355" s="250">
        <v>234</v>
      </c>
      <c r="F355" s="249" t="s">
        <v>307</v>
      </c>
      <c r="G355" s="250" t="s">
        <v>307</v>
      </c>
    </row>
    <row r="356" spans="1:7" ht="15.5" x14ac:dyDescent="0.35">
      <c r="A356" s="220" t="s">
        <v>1283</v>
      </c>
      <c r="B356" s="17" t="s">
        <v>585</v>
      </c>
      <c r="C356" s="211" t="s">
        <v>1284</v>
      </c>
      <c r="D356" s="249">
        <v>0</v>
      </c>
      <c r="E356" s="250">
        <v>0</v>
      </c>
      <c r="F356" s="249">
        <v>0</v>
      </c>
      <c r="G356" s="250">
        <v>0</v>
      </c>
    </row>
    <row r="357" spans="1:7" ht="15.5" x14ac:dyDescent="0.35">
      <c r="A357" s="220" t="s">
        <v>1285</v>
      </c>
      <c r="B357" s="17" t="s">
        <v>585</v>
      </c>
      <c r="C357" s="211" t="s">
        <v>1286</v>
      </c>
      <c r="D357" s="249">
        <v>0</v>
      </c>
      <c r="E357" s="250">
        <v>0</v>
      </c>
      <c r="F357" s="249">
        <v>0</v>
      </c>
      <c r="G357" s="250">
        <v>0</v>
      </c>
    </row>
    <row r="358" spans="1:7" ht="15.5" x14ac:dyDescent="0.35">
      <c r="A358" s="220" t="s">
        <v>1287</v>
      </c>
      <c r="B358" s="17" t="s">
        <v>585</v>
      </c>
      <c r="C358" s="211" t="s">
        <v>1288</v>
      </c>
      <c r="D358" s="249">
        <v>0</v>
      </c>
      <c r="E358" s="250">
        <v>0</v>
      </c>
      <c r="F358" s="249">
        <v>0</v>
      </c>
      <c r="G358" s="250">
        <v>0</v>
      </c>
    </row>
    <row r="359" spans="1:7" ht="15.5" x14ac:dyDescent="0.35">
      <c r="A359" s="220" t="s">
        <v>1289</v>
      </c>
      <c r="B359" s="17" t="s">
        <v>585</v>
      </c>
      <c r="C359" s="211" t="s">
        <v>1290</v>
      </c>
      <c r="D359" s="249">
        <v>0</v>
      </c>
      <c r="E359" s="250">
        <v>0</v>
      </c>
      <c r="F359" s="249">
        <v>0</v>
      </c>
      <c r="G359" s="250">
        <v>0</v>
      </c>
    </row>
    <row r="360" spans="1:7" ht="15.5" x14ac:dyDescent="0.35">
      <c r="A360" s="220" t="s">
        <v>1291</v>
      </c>
      <c r="B360" s="17" t="s">
        <v>585</v>
      </c>
      <c r="C360" s="211" t="s">
        <v>1292</v>
      </c>
      <c r="D360" s="249">
        <v>8</v>
      </c>
      <c r="E360" s="250">
        <v>6</v>
      </c>
      <c r="F360" s="249" t="s">
        <v>307</v>
      </c>
      <c r="G360" s="250" t="s">
        <v>307</v>
      </c>
    </row>
    <row r="361" spans="1:7" ht="15.5" x14ac:dyDescent="0.35">
      <c r="A361" s="220" t="s">
        <v>1293</v>
      </c>
      <c r="B361" s="17" t="s">
        <v>585</v>
      </c>
      <c r="C361" s="211" t="s">
        <v>1294</v>
      </c>
      <c r="D361" s="249">
        <v>0</v>
      </c>
      <c r="E361" s="250">
        <v>0</v>
      </c>
      <c r="F361" s="249">
        <v>443</v>
      </c>
      <c r="G361" s="250">
        <v>151</v>
      </c>
    </row>
    <row r="362" spans="1:7" ht="15.5" x14ac:dyDescent="0.35">
      <c r="A362" s="220" t="s">
        <v>1295</v>
      </c>
      <c r="B362" s="17" t="s">
        <v>585</v>
      </c>
      <c r="C362" s="211" t="s">
        <v>1296</v>
      </c>
      <c r="D362" s="249" t="s">
        <v>307</v>
      </c>
      <c r="E362" s="250" t="s">
        <v>307</v>
      </c>
      <c r="F362" s="249">
        <v>31</v>
      </c>
      <c r="G362" s="250">
        <v>16</v>
      </c>
    </row>
    <row r="363" spans="1:7" ht="15.5" x14ac:dyDescent="0.35">
      <c r="A363" s="220" t="s">
        <v>1297</v>
      </c>
      <c r="B363" s="17" t="s">
        <v>585</v>
      </c>
      <c r="C363" s="211" t="s">
        <v>1298</v>
      </c>
      <c r="D363" s="249">
        <v>0</v>
      </c>
      <c r="E363" s="250">
        <v>0</v>
      </c>
      <c r="F363" s="249">
        <v>0</v>
      </c>
      <c r="G363" s="250">
        <v>0</v>
      </c>
    </row>
    <row r="364" spans="1:7" ht="15.5" x14ac:dyDescent="0.35">
      <c r="A364" s="220" t="s">
        <v>1299</v>
      </c>
      <c r="B364" s="17" t="s">
        <v>585</v>
      </c>
      <c r="C364" s="211" t="s">
        <v>1300</v>
      </c>
      <c r="D364" s="249">
        <v>442</v>
      </c>
      <c r="E364" s="250" t="s">
        <v>564</v>
      </c>
      <c r="F364" s="249">
        <v>0</v>
      </c>
      <c r="G364" s="250">
        <v>0</v>
      </c>
    </row>
    <row r="365" spans="1:7" ht="15.5" x14ac:dyDescent="0.35">
      <c r="A365" s="220" t="s">
        <v>1301</v>
      </c>
      <c r="B365" s="17" t="s">
        <v>585</v>
      </c>
      <c r="C365" s="211" t="s">
        <v>1302</v>
      </c>
      <c r="D365" s="249" t="s">
        <v>307</v>
      </c>
      <c r="E365" s="250" t="s">
        <v>307</v>
      </c>
      <c r="F365" s="249">
        <v>0</v>
      </c>
      <c r="G365" s="250">
        <v>0</v>
      </c>
    </row>
    <row r="366" spans="1:7" ht="15.5" x14ac:dyDescent="0.35">
      <c r="A366" s="220" t="s">
        <v>1303</v>
      </c>
      <c r="B366" s="17" t="s">
        <v>585</v>
      </c>
      <c r="C366" s="211" t="s">
        <v>1304</v>
      </c>
      <c r="D366" s="249">
        <v>0</v>
      </c>
      <c r="E366" s="250">
        <v>0</v>
      </c>
      <c r="F366" s="249">
        <v>92</v>
      </c>
      <c r="G366" s="250">
        <v>36</v>
      </c>
    </row>
    <row r="367" spans="1:7" ht="15.5" x14ac:dyDescent="0.35">
      <c r="A367" s="220" t="s">
        <v>1305</v>
      </c>
      <c r="B367" s="17" t="s">
        <v>585</v>
      </c>
      <c r="C367" s="211" t="s">
        <v>1306</v>
      </c>
      <c r="D367" s="249">
        <v>0</v>
      </c>
      <c r="E367" s="250">
        <v>0</v>
      </c>
      <c r="F367" s="249">
        <v>0</v>
      </c>
      <c r="G367" s="250">
        <v>0</v>
      </c>
    </row>
    <row r="368" spans="1:7" ht="15.5" x14ac:dyDescent="0.35">
      <c r="A368" s="220" t="s">
        <v>1307</v>
      </c>
      <c r="B368" s="17" t="s">
        <v>585</v>
      </c>
      <c r="C368" s="211" t="s">
        <v>1308</v>
      </c>
      <c r="D368" s="249">
        <v>0</v>
      </c>
      <c r="E368" s="250">
        <v>0</v>
      </c>
      <c r="F368" s="249">
        <v>0</v>
      </c>
      <c r="G368" s="250">
        <v>0</v>
      </c>
    </row>
    <row r="369" spans="1:7" ht="15.5" x14ac:dyDescent="0.35">
      <c r="A369" s="220" t="s">
        <v>1309</v>
      </c>
      <c r="B369" s="17" t="s">
        <v>585</v>
      </c>
      <c r="C369" s="211" t="s">
        <v>1310</v>
      </c>
      <c r="D369" s="249">
        <v>0</v>
      </c>
      <c r="E369" s="250">
        <v>0</v>
      </c>
      <c r="F369" s="249">
        <v>0</v>
      </c>
      <c r="G369" s="250">
        <v>0</v>
      </c>
    </row>
    <row r="370" spans="1:7" ht="15.5" x14ac:dyDescent="0.35">
      <c r="A370" s="220" t="s">
        <v>1311</v>
      </c>
      <c r="B370" s="17" t="s">
        <v>585</v>
      </c>
      <c r="C370" s="211" t="s">
        <v>1312</v>
      </c>
      <c r="D370" s="249">
        <v>198</v>
      </c>
      <c r="E370" s="250">
        <v>66</v>
      </c>
      <c r="F370" s="249">
        <v>0</v>
      </c>
      <c r="G370" s="250">
        <v>0</v>
      </c>
    </row>
    <row r="371" spans="1:7" ht="15.5" x14ac:dyDescent="0.35">
      <c r="A371" s="220" t="s">
        <v>1313</v>
      </c>
      <c r="B371" s="17" t="s">
        <v>585</v>
      </c>
      <c r="C371" s="211" t="s">
        <v>1314</v>
      </c>
      <c r="D371" s="249" t="s">
        <v>307</v>
      </c>
      <c r="E371" s="250" t="s">
        <v>307</v>
      </c>
      <c r="F371" s="249" t="s">
        <v>307</v>
      </c>
      <c r="G371" s="250" t="s">
        <v>307</v>
      </c>
    </row>
    <row r="372" spans="1:7" ht="15.5" x14ac:dyDescent="0.35">
      <c r="A372" s="220" t="s">
        <v>1315</v>
      </c>
      <c r="B372" s="17" t="s">
        <v>585</v>
      </c>
      <c r="C372" s="211" t="s">
        <v>1316</v>
      </c>
      <c r="D372" s="249">
        <v>11</v>
      </c>
      <c r="E372" s="250">
        <v>8</v>
      </c>
      <c r="F372" s="249">
        <v>8</v>
      </c>
      <c r="G372" s="250">
        <v>5</v>
      </c>
    </row>
    <row r="373" spans="1:7" ht="15.5" x14ac:dyDescent="0.35">
      <c r="A373" s="220" t="s">
        <v>1317</v>
      </c>
      <c r="B373" s="17" t="s">
        <v>585</v>
      </c>
      <c r="C373" s="211" t="s">
        <v>1318</v>
      </c>
      <c r="D373" s="249">
        <v>138</v>
      </c>
      <c r="E373" s="250">
        <v>70</v>
      </c>
      <c r="F373" s="249">
        <v>0</v>
      </c>
      <c r="G373" s="250">
        <v>0</v>
      </c>
    </row>
    <row r="374" spans="1:7" ht="15.5" x14ac:dyDescent="0.35">
      <c r="A374" s="220" t="s">
        <v>1319</v>
      </c>
      <c r="B374" s="17" t="s">
        <v>585</v>
      </c>
      <c r="C374" s="211" t="s">
        <v>1320</v>
      </c>
      <c r="D374" s="249">
        <v>0</v>
      </c>
      <c r="E374" s="250">
        <v>0</v>
      </c>
      <c r="F374" s="249" t="s">
        <v>307</v>
      </c>
      <c r="G374" s="250" t="s">
        <v>307</v>
      </c>
    </row>
    <row r="375" spans="1:7" ht="15.5" x14ac:dyDescent="0.35">
      <c r="A375" s="220" t="s">
        <v>1321</v>
      </c>
      <c r="B375" s="17" t="s">
        <v>585</v>
      </c>
      <c r="C375" s="211" t="s">
        <v>1322</v>
      </c>
      <c r="D375" s="249">
        <v>59</v>
      </c>
      <c r="E375" s="250">
        <v>20</v>
      </c>
      <c r="F375" s="249">
        <v>85</v>
      </c>
      <c r="G375" s="250">
        <v>85</v>
      </c>
    </row>
    <row r="376" spans="1:7" ht="15.5" x14ac:dyDescent="0.35">
      <c r="A376" s="220" t="s">
        <v>1323</v>
      </c>
      <c r="B376" s="17" t="s">
        <v>585</v>
      </c>
      <c r="C376" s="211" t="s">
        <v>1324</v>
      </c>
      <c r="D376" s="249">
        <v>120</v>
      </c>
      <c r="E376" s="250">
        <v>24</v>
      </c>
      <c r="F376" s="249">
        <v>0</v>
      </c>
      <c r="G376" s="250">
        <v>0</v>
      </c>
    </row>
    <row r="377" spans="1:7" ht="15.5" x14ac:dyDescent="0.35">
      <c r="A377" s="220" t="s">
        <v>1325</v>
      </c>
      <c r="B377" s="17" t="s">
        <v>585</v>
      </c>
      <c r="C377" s="211" t="s">
        <v>1326</v>
      </c>
      <c r="D377" s="249" t="s">
        <v>307</v>
      </c>
      <c r="E377" s="250" t="s">
        <v>307</v>
      </c>
      <c r="F377" s="249" t="s">
        <v>307</v>
      </c>
      <c r="G377" s="250" t="s">
        <v>307</v>
      </c>
    </row>
    <row r="378" spans="1:7" ht="15.5" x14ac:dyDescent="0.35">
      <c r="A378" s="220" t="s">
        <v>1327</v>
      </c>
      <c r="B378" s="17" t="s">
        <v>585</v>
      </c>
      <c r="C378" s="211" t="s">
        <v>1328</v>
      </c>
      <c r="D378" s="249">
        <v>0</v>
      </c>
      <c r="E378" s="250">
        <v>0</v>
      </c>
      <c r="F378" s="249">
        <v>0</v>
      </c>
      <c r="G378" s="250">
        <v>0</v>
      </c>
    </row>
    <row r="379" spans="1:7" ht="15.5" x14ac:dyDescent="0.35">
      <c r="A379" s="220" t="s">
        <v>1329</v>
      </c>
      <c r="B379" s="17" t="s">
        <v>585</v>
      </c>
      <c r="C379" s="211" t="s">
        <v>1330</v>
      </c>
      <c r="D379" s="249">
        <v>0</v>
      </c>
      <c r="E379" s="250">
        <v>0</v>
      </c>
      <c r="F379" s="249">
        <v>0</v>
      </c>
      <c r="G379" s="250">
        <v>0</v>
      </c>
    </row>
    <row r="380" spans="1:7" ht="15.5" x14ac:dyDescent="0.35">
      <c r="A380" s="220" t="s">
        <v>1331</v>
      </c>
      <c r="B380" s="17" t="s">
        <v>585</v>
      </c>
      <c r="C380" s="211" t="s">
        <v>1332</v>
      </c>
      <c r="D380" s="249">
        <v>108</v>
      </c>
      <c r="E380" s="250">
        <v>75</v>
      </c>
      <c r="F380" s="249">
        <v>25</v>
      </c>
      <c r="G380" s="250">
        <v>17</v>
      </c>
    </row>
    <row r="381" spans="1:7" ht="15.5" x14ac:dyDescent="0.35">
      <c r="A381" s="220" t="s">
        <v>1333</v>
      </c>
      <c r="B381" s="17" t="s">
        <v>585</v>
      </c>
      <c r="C381" s="211" t="s">
        <v>1334</v>
      </c>
      <c r="D381" s="249">
        <v>15</v>
      </c>
      <c r="E381" s="250">
        <v>13</v>
      </c>
      <c r="F381" s="249">
        <v>82</v>
      </c>
      <c r="G381" s="250">
        <v>40</v>
      </c>
    </row>
    <row r="382" spans="1:7" ht="15.5" x14ac:dyDescent="0.35">
      <c r="A382" s="220" t="s">
        <v>1335</v>
      </c>
      <c r="B382" s="17" t="s">
        <v>585</v>
      </c>
      <c r="C382" s="211" t="s">
        <v>1336</v>
      </c>
      <c r="D382" s="249">
        <v>31</v>
      </c>
      <c r="E382" s="250">
        <v>25</v>
      </c>
      <c r="F382" s="249">
        <v>42</v>
      </c>
      <c r="G382" s="250">
        <v>24</v>
      </c>
    </row>
    <row r="383" spans="1:7" ht="15.5" x14ac:dyDescent="0.35">
      <c r="A383" s="220" t="s">
        <v>1337</v>
      </c>
      <c r="B383" s="17" t="s">
        <v>585</v>
      </c>
      <c r="C383" s="211" t="s">
        <v>1338</v>
      </c>
      <c r="D383" s="249">
        <v>0</v>
      </c>
      <c r="E383" s="250">
        <v>0</v>
      </c>
      <c r="F383" s="249">
        <v>0</v>
      </c>
      <c r="G383" s="250">
        <v>0</v>
      </c>
    </row>
    <row r="384" spans="1:7" ht="15.5" x14ac:dyDescent="0.35">
      <c r="A384" s="220" t="s">
        <v>1339</v>
      </c>
      <c r="B384" s="17" t="s">
        <v>585</v>
      </c>
      <c r="C384" s="211" t="s">
        <v>1340</v>
      </c>
      <c r="D384" s="249">
        <v>0</v>
      </c>
      <c r="E384" s="250">
        <v>0</v>
      </c>
      <c r="F384" s="249">
        <v>46</v>
      </c>
      <c r="G384" s="250">
        <v>23</v>
      </c>
    </row>
    <row r="385" spans="1:7" ht="15.5" x14ac:dyDescent="0.35">
      <c r="A385" s="220" t="s">
        <v>1341</v>
      </c>
      <c r="B385" s="17" t="s">
        <v>585</v>
      </c>
      <c r="C385" s="211" t="s">
        <v>1342</v>
      </c>
      <c r="D385" s="249">
        <v>0</v>
      </c>
      <c r="E385" s="250">
        <v>0</v>
      </c>
      <c r="F385" s="249">
        <v>51</v>
      </c>
      <c r="G385" s="250">
        <v>25</v>
      </c>
    </row>
    <row r="386" spans="1:7" ht="15.5" x14ac:dyDescent="0.35">
      <c r="A386" s="220" t="s">
        <v>1343</v>
      </c>
      <c r="B386" s="17" t="s">
        <v>585</v>
      </c>
      <c r="C386" s="211" t="s">
        <v>1344</v>
      </c>
      <c r="D386" s="249">
        <v>0</v>
      </c>
      <c r="E386" s="250">
        <v>0</v>
      </c>
      <c r="F386" s="249">
        <v>0</v>
      </c>
      <c r="G386" s="250">
        <v>0</v>
      </c>
    </row>
    <row r="387" spans="1:7" ht="15.5" x14ac:dyDescent="0.35">
      <c r="A387" s="220" t="s">
        <v>1345</v>
      </c>
      <c r="B387" s="17" t="s">
        <v>585</v>
      </c>
      <c r="C387" s="211" t="s">
        <v>1346</v>
      </c>
      <c r="D387" s="249">
        <v>111</v>
      </c>
      <c r="E387" s="250">
        <v>47</v>
      </c>
      <c r="F387" s="249">
        <v>0</v>
      </c>
      <c r="G387" s="250">
        <v>0</v>
      </c>
    </row>
    <row r="388" spans="1:7" ht="15.5" x14ac:dyDescent="0.35">
      <c r="A388" s="220" t="s">
        <v>1347</v>
      </c>
      <c r="B388" s="17" t="s">
        <v>585</v>
      </c>
      <c r="C388" s="211" t="s">
        <v>1348</v>
      </c>
      <c r="D388" s="249">
        <v>73</v>
      </c>
      <c r="E388" s="250">
        <v>37</v>
      </c>
      <c r="F388" s="249">
        <v>0</v>
      </c>
      <c r="G388" s="250">
        <v>0</v>
      </c>
    </row>
    <row r="389" spans="1:7" ht="15.5" x14ac:dyDescent="0.35">
      <c r="A389" s="220" t="s">
        <v>1349</v>
      </c>
      <c r="B389" s="17" t="s">
        <v>585</v>
      </c>
      <c r="C389" s="211" t="s">
        <v>1350</v>
      </c>
      <c r="D389" s="249">
        <v>0</v>
      </c>
      <c r="E389" s="250">
        <v>0</v>
      </c>
      <c r="F389" s="249">
        <v>0</v>
      </c>
      <c r="G389" s="250">
        <v>0</v>
      </c>
    </row>
    <row r="390" spans="1:7" ht="15.5" x14ac:dyDescent="0.35">
      <c r="A390" s="220" t="s">
        <v>1351</v>
      </c>
      <c r="B390" s="17" t="s">
        <v>585</v>
      </c>
      <c r="C390" s="211" t="s">
        <v>1352</v>
      </c>
      <c r="D390" s="249">
        <v>0</v>
      </c>
      <c r="E390" s="250">
        <v>0</v>
      </c>
      <c r="F390" s="249">
        <v>0</v>
      </c>
      <c r="G390" s="250">
        <v>0</v>
      </c>
    </row>
    <row r="391" spans="1:7" ht="15.5" x14ac:dyDescent="0.35">
      <c r="A391" s="220" t="s">
        <v>1353</v>
      </c>
      <c r="B391" s="17" t="s">
        <v>585</v>
      </c>
      <c r="C391" s="211" t="s">
        <v>1354</v>
      </c>
      <c r="D391" s="249" t="s">
        <v>307</v>
      </c>
      <c r="E391" s="250" t="s">
        <v>307</v>
      </c>
      <c r="F391" s="249">
        <v>0</v>
      </c>
      <c r="G391" s="250">
        <v>0</v>
      </c>
    </row>
    <row r="392" spans="1:7" ht="15.5" x14ac:dyDescent="0.35">
      <c r="A392" s="220" t="s">
        <v>1355</v>
      </c>
      <c r="B392" s="17" t="s">
        <v>585</v>
      </c>
      <c r="C392" s="211" t="s">
        <v>1356</v>
      </c>
      <c r="D392" s="249">
        <v>0</v>
      </c>
      <c r="E392" s="250">
        <v>0</v>
      </c>
      <c r="F392" s="249">
        <v>0</v>
      </c>
      <c r="G392" s="250">
        <v>0</v>
      </c>
    </row>
    <row r="393" spans="1:7" ht="15.5" x14ac:dyDescent="0.35">
      <c r="A393" s="220" t="s">
        <v>1357</v>
      </c>
      <c r="B393" s="17" t="s">
        <v>585</v>
      </c>
      <c r="C393" s="211" t="s">
        <v>1358</v>
      </c>
      <c r="D393" s="249">
        <v>0</v>
      </c>
      <c r="E393" s="250">
        <v>0</v>
      </c>
      <c r="F393" s="249">
        <v>0</v>
      </c>
      <c r="G393" s="250">
        <v>0</v>
      </c>
    </row>
    <row r="394" spans="1:7" ht="15.5" x14ac:dyDescent="0.35">
      <c r="A394" s="220" t="s">
        <v>1359</v>
      </c>
      <c r="B394" s="17" t="s">
        <v>585</v>
      </c>
      <c r="C394" s="211" t="s">
        <v>1360</v>
      </c>
      <c r="D394" s="249">
        <v>368</v>
      </c>
      <c r="E394" s="250">
        <v>268</v>
      </c>
      <c r="F394" s="249">
        <v>279</v>
      </c>
      <c r="G394" s="250">
        <v>193</v>
      </c>
    </row>
    <row r="395" spans="1:7" ht="15.5" x14ac:dyDescent="0.35">
      <c r="A395" s="220" t="s">
        <v>1361</v>
      </c>
      <c r="B395" s="17" t="s">
        <v>585</v>
      </c>
      <c r="C395" s="211" t="s">
        <v>1362</v>
      </c>
      <c r="D395" s="249">
        <v>0</v>
      </c>
      <c r="E395" s="250">
        <v>0</v>
      </c>
      <c r="F395" s="249">
        <v>0</v>
      </c>
      <c r="G395" s="250">
        <v>0</v>
      </c>
    </row>
    <row r="396" spans="1:7" ht="15.5" x14ac:dyDescent="0.35">
      <c r="A396" s="220" t="s">
        <v>1363</v>
      </c>
      <c r="B396" s="17" t="s">
        <v>585</v>
      </c>
      <c r="C396" s="211" t="s">
        <v>1364</v>
      </c>
      <c r="D396" s="249">
        <v>225</v>
      </c>
      <c r="E396" s="250">
        <v>45</v>
      </c>
      <c r="F396" s="249">
        <v>0</v>
      </c>
      <c r="G396" s="250">
        <v>0</v>
      </c>
    </row>
    <row r="397" spans="1:7" ht="15.5" x14ac:dyDescent="0.35">
      <c r="A397" s="220" t="s">
        <v>1365</v>
      </c>
      <c r="B397" s="17" t="s">
        <v>585</v>
      </c>
      <c r="C397" s="211" t="s">
        <v>1366</v>
      </c>
      <c r="D397" s="249">
        <v>28</v>
      </c>
      <c r="E397" s="250">
        <v>14</v>
      </c>
      <c r="F397" s="249">
        <v>15</v>
      </c>
      <c r="G397" s="250">
        <v>10</v>
      </c>
    </row>
    <row r="398" spans="1:7" ht="15.5" x14ac:dyDescent="0.35">
      <c r="A398" s="220" t="s">
        <v>1367</v>
      </c>
      <c r="B398" s="17" t="s">
        <v>585</v>
      </c>
      <c r="C398" s="211" t="s">
        <v>1368</v>
      </c>
      <c r="D398" s="249">
        <v>13</v>
      </c>
      <c r="E398" s="250">
        <v>10</v>
      </c>
      <c r="F398" s="249">
        <v>7</v>
      </c>
      <c r="G398" s="250">
        <v>5</v>
      </c>
    </row>
    <row r="399" spans="1:7" ht="15.5" x14ac:dyDescent="0.35">
      <c r="A399" s="220" t="s">
        <v>1369</v>
      </c>
      <c r="B399" s="17" t="s">
        <v>585</v>
      </c>
      <c r="C399" s="211" t="s">
        <v>1370</v>
      </c>
      <c r="D399" s="249">
        <v>0</v>
      </c>
      <c r="E399" s="250">
        <v>0</v>
      </c>
      <c r="F399" s="249">
        <v>0</v>
      </c>
      <c r="G399" s="250">
        <v>0</v>
      </c>
    </row>
    <row r="400" spans="1:7" ht="15.5" x14ac:dyDescent="0.35">
      <c r="A400" s="220" t="s">
        <v>1371</v>
      </c>
      <c r="B400" s="17" t="s">
        <v>585</v>
      </c>
      <c r="C400" s="211" t="s">
        <v>1372</v>
      </c>
      <c r="D400" s="249">
        <v>5</v>
      </c>
      <c r="E400" s="250" t="s">
        <v>307</v>
      </c>
      <c r="F400" s="249">
        <v>0</v>
      </c>
      <c r="G400" s="250">
        <v>0</v>
      </c>
    </row>
    <row r="401" spans="1:7" ht="15.5" x14ac:dyDescent="0.35">
      <c r="A401" s="220" t="s">
        <v>1373</v>
      </c>
      <c r="B401" s="17" t="s">
        <v>585</v>
      </c>
      <c r="C401" s="211" t="s">
        <v>1374</v>
      </c>
      <c r="D401" s="249">
        <v>61</v>
      </c>
      <c r="E401" s="250">
        <v>31</v>
      </c>
      <c r="F401" s="249">
        <v>0</v>
      </c>
      <c r="G401" s="250">
        <v>0</v>
      </c>
    </row>
    <row r="402" spans="1:7" ht="15.5" x14ac:dyDescent="0.35">
      <c r="A402" s="220" t="s">
        <v>1375</v>
      </c>
      <c r="B402" s="17" t="s">
        <v>585</v>
      </c>
      <c r="C402" s="211" t="s">
        <v>1376</v>
      </c>
      <c r="D402" s="249">
        <v>0</v>
      </c>
      <c r="E402" s="250">
        <v>0</v>
      </c>
      <c r="F402" s="249">
        <v>0</v>
      </c>
      <c r="G402" s="250">
        <v>0</v>
      </c>
    </row>
    <row r="403" spans="1:7" ht="15.5" x14ac:dyDescent="0.35">
      <c r="A403" s="220" t="s">
        <v>1377</v>
      </c>
      <c r="B403" s="17" t="s">
        <v>585</v>
      </c>
      <c r="C403" s="211" t="s">
        <v>1378</v>
      </c>
      <c r="D403" s="249">
        <v>28</v>
      </c>
      <c r="E403" s="250">
        <v>26</v>
      </c>
      <c r="F403" s="249">
        <v>47</v>
      </c>
      <c r="G403" s="250">
        <v>32</v>
      </c>
    </row>
    <row r="404" spans="1:7" ht="15.5" x14ac:dyDescent="0.35">
      <c r="A404" s="220" t="s">
        <v>1379</v>
      </c>
      <c r="B404" s="17" t="s">
        <v>585</v>
      </c>
      <c r="C404" s="211" t="s">
        <v>1380</v>
      </c>
      <c r="D404" s="249">
        <v>0</v>
      </c>
      <c r="E404" s="250">
        <v>0</v>
      </c>
      <c r="F404" s="249">
        <v>0</v>
      </c>
      <c r="G404" s="250">
        <v>0</v>
      </c>
    </row>
    <row r="405" spans="1:7" ht="15.5" x14ac:dyDescent="0.35">
      <c r="A405" s="220" t="s">
        <v>1381</v>
      </c>
      <c r="B405" s="17" t="s">
        <v>585</v>
      </c>
      <c r="C405" s="211" t="s">
        <v>1382</v>
      </c>
      <c r="D405" s="249">
        <v>122</v>
      </c>
      <c r="E405" s="250">
        <v>47</v>
      </c>
      <c r="F405" s="249">
        <v>0</v>
      </c>
      <c r="G405" s="250">
        <v>0</v>
      </c>
    </row>
    <row r="406" spans="1:7" ht="15.5" x14ac:dyDescent="0.35">
      <c r="A406" s="220" t="s">
        <v>1383</v>
      </c>
      <c r="B406" s="17" t="s">
        <v>585</v>
      </c>
      <c r="C406" s="211" t="s">
        <v>1384</v>
      </c>
      <c r="D406" s="249">
        <v>18</v>
      </c>
      <c r="E406" s="250">
        <v>17</v>
      </c>
      <c r="F406" s="249" t="s">
        <v>307</v>
      </c>
      <c r="G406" s="250" t="s">
        <v>307</v>
      </c>
    </row>
    <row r="407" spans="1:7" ht="15.5" x14ac:dyDescent="0.35">
      <c r="A407" s="220" t="s">
        <v>1385</v>
      </c>
      <c r="B407" s="17" t="s">
        <v>585</v>
      </c>
      <c r="C407" s="211" t="s">
        <v>1386</v>
      </c>
      <c r="D407" s="249">
        <v>116</v>
      </c>
      <c r="E407" s="250">
        <v>66</v>
      </c>
      <c r="F407" s="249" t="s">
        <v>307</v>
      </c>
      <c r="G407" s="250" t="s">
        <v>307</v>
      </c>
    </row>
    <row r="408" spans="1:7" ht="15.5" x14ac:dyDescent="0.35">
      <c r="A408" s="220" t="s">
        <v>1387</v>
      </c>
      <c r="B408" s="17" t="s">
        <v>585</v>
      </c>
      <c r="C408" s="211" t="s">
        <v>1388</v>
      </c>
      <c r="D408" s="249">
        <v>0</v>
      </c>
      <c r="E408" s="250">
        <v>0</v>
      </c>
      <c r="F408" s="249">
        <v>0</v>
      </c>
      <c r="G408" s="250">
        <v>0</v>
      </c>
    </row>
    <row r="409" spans="1:7" ht="15.5" x14ac:dyDescent="0.35">
      <c r="A409" s="220" t="s">
        <v>1389</v>
      </c>
      <c r="B409" s="17" t="s">
        <v>585</v>
      </c>
      <c r="C409" s="211" t="s">
        <v>1390</v>
      </c>
      <c r="D409" s="249">
        <v>0</v>
      </c>
      <c r="E409" s="250">
        <v>0</v>
      </c>
      <c r="F409" s="249">
        <v>0</v>
      </c>
      <c r="G409" s="250">
        <v>0</v>
      </c>
    </row>
    <row r="410" spans="1:7" ht="20.149999999999999" customHeight="1" x14ac:dyDescent="0.35">
      <c r="A410" s="143" t="s">
        <v>586</v>
      </c>
      <c r="B410" s="2" t="s">
        <v>587</v>
      </c>
      <c r="C410" s="245"/>
      <c r="D410" s="247">
        <v>2016</v>
      </c>
      <c r="E410" s="248">
        <v>933</v>
      </c>
      <c r="F410" s="247">
        <v>2184</v>
      </c>
      <c r="G410" s="248">
        <v>1264</v>
      </c>
    </row>
    <row r="411" spans="1:7" ht="15.5" x14ac:dyDescent="0.35">
      <c r="A411" s="220" t="s">
        <v>1391</v>
      </c>
      <c r="B411" s="17" t="s">
        <v>587</v>
      </c>
      <c r="C411" s="211" t="s">
        <v>1392</v>
      </c>
      <c r="D411" s="249">
        <v>0</v>
      </c>
      <c r="E411" s="250">
        <v>0</v>
      </c>
      <c r="F411" s="249">
        <v>278</v>
      </c>
      <c r="G411" s="250">
        <v>277</v>
      </c>
    </row>
    <row r="412" spans="1:7" ht="15.5" x14ac:dyDescent="0.35">
      <c r="A412" s="220" t="s">
        <v>1393</v>
      </c>
      <c r="B412" s="17" t="s">
        <v>587</v>
      </c>
      <c r="C412" s="211" t="s">
        <v>1394</v>
      </c>
      <c r="D412" s="249">
        <v>0</v>
      </c>
      <c r="E412" s="250">
        <v>0</v>
      </c>
      <c r="F412" s="249">
        <v>52</v>
      </c>
      <c r="G412" s="250" t="s">
        <v>564</v>
      </c>
    </row>
    <row r="413" spans="1:7" ht="15.5" x14ac:dyDescent="0.35">
      <c r="A413" s="220" t="s">
        <v>1395</v>
      </c>
      <c r="B413" s="17" t="s">
        <v>587</v>
      </c>
      <c r="C413" s="211" t="s">
        <v>1396</v>
      </c>
      <c r="D413" s="249">
        <v>158</v>
      </c>
      <c r="E413" s="250">
        <v>56</v>
      </c>
      <c r="F413" s="249">
        <v>262</v>
      </c>
      <c r="G413" s="250">
        <v>133</v>
      </c>
    </row>
    <row r="414" spans="1:7" ht="15.5" x14ac:dyDescent="0.35">
      <c r="A414" s="220" t="s">
        <v>1397</v>
      </c>
      <c r="B414" s="17" t="s">
        <v>587</v>
      </c>
      <c r="C414" s="211" t="s">
        <v>1398</v>
      </c>
      <c r="D414" s="249">
        <v>0</v>
      </c>
      <c r="E414" s="250">
        <v>0</v>
      </c>
      <c r="F414" s="249">
        <v>0</v>
      </c>
      <c r="G414" s="250">
        <v>0</v>
      </c>
    </row>
    <row r="415" spans="1:7" ht="15.5" x14ac:dyDescent="0.35">
      <c r="A415" s="220" t="s">
        <v>1399</v>
      </c>
      <c r="B415" s="17" t="s">
        <v>587</v>
      </c>
      <c r="C415" s="211" t="s">
        <v>1400</v>
      </c>
      <c r="D415" s="249">
        <v>0</v>
      </c>
      <c r="E415" s="250">
        <v>0</v>
      </c>
      <c r="F415" s="249">
        <v>52</v>
      </c>
      <c r="G415" s="250">
        <v>37</v>
      </c>
    </row>
    <row r="416" spans="1:7" ht="15.5" x14ac:dyDescent="0.35">
      <c r="A416" s="220" t="s">
        <v>1401</v>
      </c>
      <c r="B416" s="17" t="s">
        <v>587</v>
      </c>
      <c r="C416" s="211" t="s">
        <v>1402</v>
      </c>
      <c r="D416" s="249">
        <v>0</v>
      </c>
      <c r="E416" s="250">
        <v>0</v>
      </c>
      <c r="F416" s="249">
        <v>0</v>
      </c>
      <c r="G416" s="250">
        <v>0</v>
      </c>
    </row>
    <row r="417" spans="1:7" ht="15.5" x14ac:dyDescent="0.35">
      <c r="A417" s="220" t="s">
        <v>1403</v>
      </c>
      <c r="B417" s="17" t="s">
        <v>587</v>
      </c>
      <c r="C417" s="211" t="s">
        <v>1404</v>
      </c>
      <c r="D417" s="249">
        <v>0</v>
      </c>
      <c r="E417" s="250">
        <v>0</v>
      </c>
      <c r="F417" s="249">
        <v>0</v>
      </c>
      <c r="G417" s="250">
        <v>0</v>
      </c>
    </row>
    <row r="418" spans="1:7" ht="15.5" x14ac:dyDescent="0.35">
      <c r="A418" s="220" t="s">
        <v>1405</v>
      </c>
      <c r="B418" s="17" t="s">
        <v>587</v>
      </c>
      <c r="C418" s="211" t="s">
        <v>1406</v>
      </c>
      <c r="D418" s="249">
        <v>0</v>
      </c>
      <c r="E418" s="250">
        <v>0</v>
      </c>
      <c r="F418" s="249">
        <v>0</v>
      </c>
      <c r="G418" s="250">
        <v>0</v>
      </c>
    </row>
    <row r="419" spans="1:7" ht="15.5" x14ac:dyDescent="0.35">
      <c r="A419" s="220" t="s">
        <v>1407</v>
      </c>
      <c r="B419" s="17" t="s">
        <v>587</v>
      </c>
      <c r="C419" s="211" t="s">
        <v>1408</v>
      </c>
      <c r="D419" s="249">
        <v>0</v>
      </c>
      <c r="E419" s="250">
        <v>0</v>
      </c>
      <c r="F419" s="249">
        <v>22</v>
      </c>
      <c r="G419" s="250">
        <v>15</v>
      </c>
    </row>
    <row r="420" spans="1:7" ht="15.5" x14ac:dyDescent="0.35">
      <c r="A420" s="220" t="s">
        <v>1409</v>
      </c>
      <c r="B420" s="17" t="s">
        <v>587</v>
      </c>
      <c r="C420" s="211" t="s">
        <v>1410</v>
      </c>
      <c r="D420" s="249">
        <v>0</v>
      </c>
      <c r="E420" s="250">
        <v>0</v>
      </c>
      <c r="F420" s="249">
        <v>0</v>
      </c>
      <c r="G420" s="250">
        <v>0</v>
      </c>
    </row>
    <row r="421" spans="1:7" ht="15.5" x14ac:dyDescent="0.35">
      <c r="A421" s="220" t="s">
        <v>1411</v>
      </c>
      <c r="B421" s="17" t="s">
        <v>587</v>
      </c>
      <c r="C421" s="211" t="s">
        <v>1412</v>
      </c>
      <c r="D421" s="249">
        <v>0</v>
      </c>
      <c r="E421" s="250">
        <v>0</v>
      </c>
      <c r="F421" s="249">
        <v>0</v>
      </c>
      <c r="G421" s="250">
        <v>0</v>
      </c>
    </row>
    <row r="422" spans="1:7" ht="15.5" x14ac:dyDescent="0.35">
      <c r="A422" s="220" t="s">
        <v>1413</v>
      </c>
      <c r="B422" s="17" t="s">
        <v>587</v>
      </c>
      <c r="C422" s="211" t="s">
        <v>1414</v>
      </c>
      <c r="D422" s="249">
        <v>0</v>
      </c>
      <c r="E422" s="250">
        <v>0</v>
      </c>
      <c r="F422" s="249">
        <v>0</v>
      </c>
      <c r="G422" s="250">
        <v>0</v>
      </c>
    </row>
    <row r="423" spans="1:7" ht="15.5" x14ac:dyDescent="0.35">
      <c r="A423" s="220" t="s">
        <v>1415</v>
      </c>
      <c r="B423" s="17" t="s">
        <v>587</v>
      </c>
      <c r="C423" s="211" t="s">
        <v>1416</v>
      </c>
      <c r="D423" s="249">
        <v>0</v>
      </c>
      <c r="E423" s="250">
        <v>0</v>
      </c>
      <c r="F423" s="249">
        <v>0</v>
      </c>
      <c r="G423" s="250">
        <v>0</v>
      </c>
    </row>
    <row r="424" spans="1:7" ht="15.5" x14ac:dyDescent="0.35">
      <c r="A424" s="220" t="s">
        <v>1417</v>
      </c>
      <c r="B424" s="17" t="s">
        <v>587</v>
      </c>
      <c r="C424" s="211" t="s">
        <v>1418</v>
      </c>
      <c r="D424" s="249">
        <v>88</v>
      </c>
      <c r="E424" s="250">
        <v>37</v>
      </c>
      <c r="F424" s="249">
        <v>5</v>
      </c>
      <c r="G424" s="250">
        <v>5</v>
      </c>
    </row>
    <row r="425" spans="1:7" ht="15.5" x14ac:dyDescent="0.35">
      <c r="A425" s="220" t="s">
        <v>1419</v>
      </c>
      <c r="B425" s="17" t="s">
        <v>587</v>
      </c>
      <c r="C425" s="211" t="s">
        <v>1420</v>
      </c>
      <c r="D425" s="249">
        <v>0</v>
      </c>
      <c r="E425" s="250">
        <v>0</v>
      </c>
      <c r="F425" s="249">
        <v>0</v>
      </c>
      <c r="G425" s="250">
        <v>0</v>
      </c>
    </row>
    <row r="426" spans="1:7" ht="15.5" x14ac:dyDescent="0.35">
      <c r="A426" s="220" t="s">
        <v>1421</v>
      </c>
      <c r="B426" s="17" t="s">
        <v>587</v>
      </c>
      <c r="C426" s="211" t="s">
        <v>1422</v>
      </c>
      <c r="D426" s="249">
        <v>383</v>
      </c>
      <c r="E426" s="250">
        <v>139</v>
      </c>
      <c r="F426" s="249">
        <v>0</v>
      </c>
      <c r="G426" s="250">
        <v>0</v>
      </c>
    </row>
    <row r="427" spans="1:7" ht="15.5" x14ac:dyDescent="0.35">
      <c r="A427" s="220" t="s">
        <v>1423</v>
      </c>
      <c r="B427" s="17" t="s">
        <v>587</v>
      </c>
      <c r="C427" s="211" t="s">
        <v>1424</v>
      </c>
      <c r="D427" s="249">
        <v>0</v>
      </c>
      <c r="E427" s="250">
        <v>0</v>
      </c>
      <c r="F427" s="249">
        <v>13</v>
      </c>
      <c r="G427" s="250">
        <v>8</v>
      </c>
    </row>
    <row r="428" spans="1:7" ht="15.5" x14ac:dyDescent="0.35">
      <c r="A428" s="220" t="s">
        <v>1425</v>
      </c>
      <c r="B428" s="17" t="s">
        <v>587</v>
      </c>
      <c r="C428" s="211" t="s">
        <v>1426</v>
      </c>
      <c r="D428" s="249">
        <v>0</v>
      </c>
      <c r="E428" s="250">
        <v>0</v>
      </c>
      <c r="F428" s="249">
        <v>128</v>
      </c>
      <c r="G428" s="250">
        <v>64</v>
      </c>
    </row>
    <row r="429" spans="1:7" ht="15.5" x14ac:dyDescent="0.35">
      <c r="A429" s="220" t="s">
        <v>1427</v>
      </c>
      <c r="B429" s="17" t="s">
        <v>587</v>
      </c>
      <c r="C429" s="211" t="s">
        <v>1428</v>
      </c>
      <c r="D429" s="249">
        <v>161</v>
      </c>
      <c r="E429" s="250">
        <v>57</v>
      </c>
      <c r="F429" s="249">
        <v>0</v>
      </c>
      <c r="G429" s="250">
        <v>0</v>
      </c>
    </row>
    <row r="430" spans="1:7" ht="15.5" x14ac:dyDescent="0.35">
      <c r="A430" s="220" t="s">
        <v>1429</v>
      </c>
      <c r="B430" s="17" t="s">
        <v>587</v>
      </c>
      <c r="C430" s="211" t="s">
        <v>1430</v>
      </c>
      <c r="D430" s="249">
        <v>0</v>
      </c>
      <c r="E430" s="250">
        <v>0</v>
      </c>
      <c r="F430" s="249">
        <v>0</v>
      </c>
      <c r="G430" s="250">
        <v>0</v>
      </c>
    </row>
    <row r="431" spans="1:7" ht="15.5" x14ac:dyDescent="0.35">
      <c r="A431" s="220" t="s">
        <v>1431</v>
      </c>
      <c r="B431" s="17" t="s">
        <v>587</v>
      </c>
      <c r="C431" s="211" t="s">
        <v>1432</v>
      </c>
      <c r="D431" s="249">
        <v>0</v>
      </c>
      <c r="E431" s="250">
        <v>0</v>
      </c>
      <c r="F431" s="249">
        <v>189</v>
      </c>
      <c r="G431" s="250">
        <v>72</v>
      </c>
    </row>
    <row r="432" spans="1:7" ht="15.5" x14ac:dyDescent="0.35">
      <c r="A432" s="220" t="s">
        <v>1433</v>
      </c>
      <c r="B432" s="17" t="s">
        <v>587</v>
      </c>
      <c r="C432" s="211" t="s">
        <v>1434</v>
      </c>
      <c r="D432" s="249">
        <v>95</v>
      </c>
      <c r="E432" s="250" t="s">
        <v>564</v>
      </c>
      <c r="F432" s="249">
        <v>0</v>
      </c>
      <c r="G432" s="250">
        <v>0</v>
      </c>
    </row>
    <row r="433" spans="1:7" ht="15.5" x14ac:dyDescent="0.35">
      <c r="A433" s="220" t="s">
        <v>1435</v>
      </c>
      <c r="B433" s="17" t="s">
        <v>587</v>
      </c>
      <c r="C433" s="211" t="s">
        <v>1436</v>
      </c>
      <c r="D433" s="249">
        <v>0</v>
      </c>
      <c r="E433" s="250">
        <v>0</v>
      </c>
      <c r="F433" s="249">
        <v>0</v>
      </c>
      <c r="G433" s="250">
        <v>0</v>
      </c>
    </row>
    <row r="434" spans="1:7" ht="15.5" x14ac:dyDescent="0.35">
      <c r="A434" s="220" t="s">
        <v>1437</v>
      </c>
      <c r="B434" s="17" t="s">
        <v>587</v>
      </c>
      <c r="C434" s="211" t="s">
        <v>1438</v>
      </c>
      <c r="D434" s="249">
        <v>0</v>
      </c>
      <c r="E434" s="250">
        <v>0</v>
      </c>
      <c r="F434" s="249" t="s">
        <v>307</v>
      </c>
      <c r="G434" s="250" t="s">
        <v>307</v>
      </c>
    </row>
    <row r="435" spans="1:7" ht="15.5" x14ac:dyDescent="0.35">
      <c r="A435" s="220" t="s">
        <v>1439</v>
      </c>
      <c r="B435" s="17" t="s">
        <v>587</v>
      </c>
      <c r="C435" s="211" t="s">
        <v>1440</v>
      </c>
      <c r="D435" s="249">
        <v>0</v>
      </c>
      <c r="E435" s="250">
        <v>0</v>
      </c>
      <c r="F435" s="249">
        <v>0</v>
      </c>
      <c r="G435" s="250">
        <v>0</v>
      </c>
    </row>
    <row r="436" spans="1:7" ht="15.5" x14ac:dyDescent="0.35">
      <c r="A436" s="220" t="s">
        <v>1441</v>
      </c>
      <c r="B436" s="17" t="s">
        <v>587</v>
      </c>
      <c r="C436" s="211" t="s">
        <v>1442</v>
      </c>
      <c r="D436" s="249">
        <v>0</v>
      </c>
      <c r="E436" s="250">
        <v>0</v>
      </c>
      <c r="F436" s="249">
        <v>0</v>
      </c>
      <c r="G436" s="250">
        <v>0</v>
      </c>
    </row>
    <row r="437" spans="1:7" ht="15.5" x14ac:dyDescent="0.35">
      <c r="A437" s="220" t="s">
        <v>1443</v>
      </c>
      <c r="B437" s="17" t="s">
        <v>587</v>
      </c>
      <c r="C437" s="211" t="s">
        <v>1444</v>
      </c>
      <c r="D437" s="249" t="s">
        <v>564</v>
      </c>
      <c r="E437" s="250" t="s">
        <v>307</v>
      </c>
      <c r="F437" s="249">
        <v>0</v>
      </c>
      <c r="G437" s="250">
        <v>0</v>
      </c>
    </row>
    <row r="438" spans="1:7" ht="15.5" x14ac:dyDescent="0.35">
      <c r="A438" s="220" t="s">
        <v>1445</v>
      </c>
      <c r="B438" s="17" t="s">
        <v>587</v>
      </c>
      <c r="C438" s="211" t="s">
        <v>1446</v>
      </c>
      <c r="D438" s="249">
        <v>0</v>
      </c>
      <c r="E438" s="250">
        <v>0</v>
      </c>
      <c r="F438" s="249">
        <v>0</v>
      </c>
      <c r="G438" s="250">
        <v>0</v>
      </c>
    </row>
    <row r="439" spans="1:7" ht="15.5" x14ac:dyDescent="0.35">
      <c r="A439" s="220" t="s">
        <v>1447</v>
      </c>
      <c r="B439" s="17" t="s">
        <v>587</v>
      </c>
      <c r="C439" s="211" t="s">
        <v>1448</v>
      </c>
      <c r="D439" s="249">
        <v>0</v>
      </c>
      <c r="E439" s="250">
        <v>0</v>
      </c>
      <c r="F439" s="249">
        <v>0</v>
      </c>
      <c r="G439" s="250">
        <v>0</v>
      </c>
    </row>
    <row r="440" spans="1:7" ht="15.5" x14ac:dyDescent="0.35">
      <c r="A440" s="220" t="s">
        <v>1449</v>
      </c>
      <c r="B440" s="17" t="s">
        <v>587</v>
      </c>
      <c r="C440" s="211" t="s">
        <v>1450</v>
      </c>
      <c r="D440" s="249">
        <v>0</v>
      </c>
      <c r="E440" s="250">
        <v>0</v>
      </c>
      <c r="F440" s="249">
        <v>0</v>
      </c>
      <c r="G440" s="250">
        <v>0</v>
      </c>
    </row>
    <row r="441" spans="1:7" ht="15.5" x14ac:dyDescent="0.35">
      <c r="A441" s="220" t="s">
        <v>1451</v>
      </c>
      <c r="B441" s="17" t="s">
        <v>587</v>
      </c>
      <c r="C441" s="211" t="s">
        <v>1452</v>
      </c>
      <c r="D441" s="249">
        <v>0</v>
      </c>
      <c r="E441" s="250">
        <v>0</v>
      </c>
      <c r="F441" s="249">
        <v>0</v>
      </c>
      <c r="G441" s="250">
        <v>0</v>
      </c>
    </row>
    <row r="442" spans="1:7" ht="15.5" x14ac:dyDescent="0.35">
      <c r="A442" s="220" t="s">
        <v>1453</v>
      </c>
      <c r="B442" s="17" t="s">
        <v>587</v>
      </c>
      <c r="C442" s="211" t="s">
        <v>1454</v>
      </c>
      <c r="D442" s="249">
        <v>0</v>
      </c>
      <c r="E442" s="250">
        <v>0</v>
      </c>
      <c r="F442" s="249">
        <v>22</v>
      </c>
      <c r="G442" s="250">
        <v>13</v>
      </c>
    </row>
    <row r="443" spans="1:7" ht="15.5" x14ac:dyDescent="0.35">
      <c r="A443" s="220" t="s">
        <v>1455</v>
      </c>
      <c r="B443" s="17" t="s">
        <v>587</v>
      </c>
      <c r="C443" s="211" t="s">
        <v>1456</v>
      </c>
      <c r="D443" s="249">
        <v>0</v>
      </c>
      <c r="E443" s="250">
        <v>0</v>
      </c>
      <c r="F443" s="249">
        <v>0</v>
      </c>
      <c r="G443" s="250">
        <v>0</v>
      </c>
    </row>
    <row r="444" spans="1:7" ht="15.5" x14ac:dyDescent="0.35">
      <c r="A444" s="220" t="s">
        <v>1457</v>
      </c>
      <c r="B444" s="17" t="s">
        <v>587</v>
      </c>
      <c r="C444" s="211" t="s">
        <v>1458</v>
      </c>
      <c r="D444" s="249">
        <v>0</v>
      </c>
      <c r="E444" s="250">
        <v>0</v>
      </c>
      <c r="F444" s="249">
        <v>9</v>
      </c>
      <c r="G444" s="250">
        <v>7</v>
      </c>
    </row>
    <row r="445" spans="1:7" ht="15.5" x14ac:dyDescent="0.35">
      <c r="A445" s="220" t="s">
        <v>1459</v>
      </c>
      <c r="B445" s="17" t="s">
        <v>587</v>
      </c>
      <c r="C445" s="211" t="s">
        <v>1460</v>
      </c>
      <c r="D445" s="249">
        <v>0</v>
      </c>
      <c r="E445" s="250">
        <v>0</v>
      </c>
      <c r="F445" s="249">
        <v>0</v>
      </c>
      <c r="G445" s="250">
        <v>0</v>
      </c>
    </row>
    <row r="446" spans="1:7" ht="15.5" x14ac:dyDescent="0.35">
      <c r="A446" s="220" t="s">
        <v>1461</v>
      </c>
      <c r="B446" s="17" t="s">
        <v>587</v>
      </c>
      <c r="C446" s="211" t="s">
        <v>1462</v>
      </c>
      <c r="D446" s="249">
        <v>0</v>
      </c>
      <c r="E446" s="250">
        <v>0</v>
      </c>
      <c r="F446" s="249">
        <v>0</v>
      </c>
      <c r="G446" s="250">
        <v>0</v>
      </c>
    </row>
    <row r="447" spans="1:7" ht="15.5" x14ac:dyDescent="0.35">
      <c r="A447" s="220" t="s">
        <v>1463</v>
      </c>
      <c r="B447" s="17" t="s">
        <v>587</v>
      </c>
      <c r="C447" s="211" t="s">
        <v>1464</v>
      </c>
      <c r="D447" s="249">
        <v>163</v>
      </c>
      <c r="E447" s="250">
        <v>69</v>
      </c>
      <c r="F447" s="249">
        <v>223</v>
      </c>
      <c r="G447" s="250">
        <v>111</v>
      </c>
    </row>
    <row r="448" spans="1:7" ht="15.5" x14ac:dyDescent="0.35">
      <c r="A448" s="220" t="s">
        <v>1465</v>
      </c>
      <c r="B448" s="17" t="s">
        <v>587</v>
      </c>
      <c r="C448" s="211" t="s">
        <v>1466</v>
      </c>
      <c r="D448" s="249">
        <v>0</v>
      </c>
      <c r="E448" s="250">
        <v>0</v>
      </c>
      <c r="F448" s="249">
        <v>0</v>
      </c>
      <c r="G448" s="250">
        <v>0</v>
      </c>
    </row>
    <row r="449" spans="1:7" ht="15.5" x14ac:dyDescent="0.35">
      <c r="A449" s="220" t="s">
        <v>1467</v>
      </c>
      <c r="B449" s="17" t="s">
        <v>587</v>
      </c>
      <c r="C449" s="211" t="s">
        <v>1468</v>
      </c>
      <c r="D449" s="249">
        <v>0</v>
      </c>
      <c r="E449" s="250">
        <v>0</v>
      </c>
      <c r="F449" s="249">
        <v>0</v>
      </c>
      <c r="G449" s="250">
        <v>0</v>
      </c>
    </row>
    <row r="450" spans="1:7" ht="15.5" x14ac:dyDescent="0.35">
      <c r="A450" s="220" t="s">
        <v>1469</v>
      </c>
      <c r="B450" s="17" t="s">
        <v>587</v>
      </c>
      <c r="C450" s="211" t="s">
        <v>1470</v>
      </c>
      <c r="D450" s="249">
        <v>0</v>
      </c>
      <c r="E450" s="250">
        <v>0</v>
      </c>
      <c r="F450" s="249">
        <v>0</v>
      </c>
      <c r="G450" s="250">
        <v>0</v>
      </c>
    </row>
    <row r="451" spans="1:7" ht="15.5" x14ac:dyDescent="0.35">
      <c r="A451" s="220" t="s">
        <v>1471</v>
      </c>
      <c r="B451" s="17" t="s">
        <v>587</v>
      </c>
      <c r="C451" s="211" t="s">
        <v>1472</v>
      </c>
      <c r="D451" s="249">
        <v>289</v>
      </c>
      <c r="E451" s="250">
        <v>258</v>
      </c>
      <c r="F451" s="249">
        <v>0</v>
      </c>
      <c r="G451" s="250">
        <v>0</v>
      </c>
    </row>
    <row r="452" spans="1:7" ht="15.5" x14ac:dyDescent="0.35">
      <c r="A452" s="220" t="s">
        <v>1473</v>
      </c>
      <c r="B452" s="17" t="s">
        <v>587</v>
      </c>
      <c r="C452" s="211" t="s">
        <v>1474</v>
      </c>
      <c r="D452" s="249">
        <v>0</v>
      </c>
      <c r="E452" s="250">
        <v>0</v>
      </c>
      <c r="F452" s="249">
        <v>0</v>
      </c>
      <c r="G452" s="250">
        <v>0</v>
      </c>
    </row>
    <row r="453" spans="1:7" ht="15.5" x14ac:dyDescent="0.35">
      <c r="A453" s="220" t="s">
        <v>1475</v>
      </c>
      <c r="B453" s="17" t="s">
        <v>587</v>
      </c>
      <c r="C453" s="211" t="s">
        <v>1476</v>
      </c>
      <c r="D453" s="249">
        <v>0</v>
      </c>
      <c r="E453" s="250">
        <v>0</v>
      </c>
      <c r="F453" s="249">
        <v>0</v>
      </c>
      <c r="G453" s="250">
        <v>0</v>
      </c>
    </row>
    <row r="454" spans="1:7" ht="15.5" x14ac:dyDescent="0.35">
      <c r="A454" s="220" t="s">
        <v>1477</v>
      </c>
      <c r="B454" s="17" t="s">
        <v>587</v>
      </c>
      <c r="C454" s="211" t="s">
        <v>1478</v>
      </c>
      <c r="D454" s="249">
        <v>0</v>
      </c>
      <c r="E454" s="250">
        <v>0</v>
      </c>
      <c r="F454" s="249">
        <v>0</v>
      </c>
      <c r="G454" s="250">
        <v>0</v>
      </c>
    </row>
    <row r="455" spans="1:7" ht="15.5" x14ac:dyDescent="0.35">
      <c r="A455" s="220" t="s">
        <v>1479</v>
      </c>
      <c r="B455" s="17" t="s">
        <v>587</v>
      </c>
      <c r="C455" s="211" t="s">
        <v>1480</v>
      </c>
      <c r="D455" s="249">
        <v>0</v>
      </c>
      <c r="E455" s="250">
        <v>0</v>
      </c>
      <c r="F455" s="249">
        <v>32</v>
      </c>
      <c r="G455" s="250">
        <v>25</v>
      </c>
    </row>
    <row r="456" spans="1:7" ht="15.5" x14ac:dyDescent="0.35">
      <c r="A456" s="220" t="s">
        <v>1481</v>
      </c>
      <c r="B456" s="17" t="s">
        <v>587</v>
      </c>
      <c r="C456" s="211" t="s">
        <v>1482</v>
      </c>
      <c r="D456" s="249">
        <v>0</v>
      </c>
      <c r="E456" s="250">
        <v>0</v>
      </c>
      <c r="F456" s="249">
        <v>170</v>
      </c>
      <c r="G456" s="250">
        <v>77</v>
      </c>
    </row>
    <row r="457" spans="1:7" ht="15.5" x14ac:dyDescent="0.35">
      <c r="A457" s="220" t="s">
        <v>1483</v>
      </c>
      <c r="B457" s="17" t="s">
        <v>587</v>
      </c>
      <c r="C457" s="211" t="s">
        <v>1484</v>
      </c>
      <c r="D457" s="249">
        <v>0</v>
      </c>
      <c r="E457" s="250">
        <v>0</v>
      </c>
      <c r="F457" s="249">
        <v>0</v>
      </c>
      <c r="G457" s="250">
        <v>0</v>
      </c>
    </row>
    <row r="458" spans="1:7" ht="15.5" x14ac:dyDescent="0.35">
      <c r="A458" s="220" t="s">
        <v>1485</v>
      </c>
      <c r="B458" s="17" t="s">
        <v>587</v>
      </c>
      <c r="C458" s="211" t="s">
        <v>1486</v>
      </c>
      <c r="D458" s="249">
        <v>0</v>
      </c>
      <c r="E458" s="250">
        <v>0</v>
      </c>
      <c r="F458" s="249">
        <v>0</v>
      </c>
      <c r="G458" s="250">
        <v>0</v>
      </c>
    </row>
    <row r="459" spans="1:7" ht="15.5" x14ac:dyDescent="0.35">
      <c r="A459" s="220" t="s">
        <v>1487</v>
      </c>
      <c r="B459" s="17" t="s">
        <v>587</v>
      </c>
      <c r="C459" s="211" t="s">
        <v>1488</v>
      </c>
      <c r="D459" s="249">
        <v>0</v>
      </c>
      <c r="E459" s="250">
        <v>0</v>
      </c>
      <c r="F459" s="249">
        <v>0</v>
      </c>
      <c r="G459" s="250">
        <v>0</v>
      </c>
    </row>
    <row r="460" spans="1:7" ht="15.5" x14ac:dyDescent="0.35">
      <c r="A460" s="220" t="s">
        <v>1489</v>
      </c>
      <c r="B460" s="17" t="s">
        <v>587</v>
      </c>
      <c r="C460" s="211" t="s">
        <v>1490</v>
      </c>
      <c r="D460" s="249">
        <v>0</v>
      </c>
      <c r="E460" s="250">
        <v>0</v>
      </c>
      <c r="F460" s="249">
        <v>0</v>
      </c>
      <c r="G460" s="250">
        <v>0</v>
      </c>
    </row>
    <row r="461" spans="1:7" ht="15.5" x14ac:dyDescent="0.35">
      <c r="A461" s="220" t="s">
        <v>1491</v>
      </c>
      <c r="B461" s="17" t="s">
        <v>587</v>
      </c>
      <c r="C461" s="211" t="s">
        <v>1492</v>
      </c>
      <c r="D461" s="249">
        <v>0</v>
      </c>
      <c r="E461" s="250">
        <v>0</v>
      </c>
      <c r="F461" s="249">
        <v>0</v>
      </c>
      <c r="G461" s="250">
        <v>0</v>
      </c>
    </row>
    <row r="462" spans="1:7" ht="15.5" x14ac:dyDescent="0.35">
      <c r="A462" s="220" t="s">
        <v>1493</v>
      </c>
      <c r="B462" s="17" t="s">
        <v>587</v>
      </c>
      <c r="C462" s="211" t="s">
        <v>1494</v>
      </c>
      <c r="D462" s="249">
        <v>0</v>
      </c>
      <c r="E462" s="250">
        <v>0</v>
      </c>
      <c r="F462" s="249">
        <v>0</v>
      </c>
      <c r="G462" s="250">
        <v>0</v>
      </c>
    </row>
    <row r="463" spans="1:7" ht="15.5" x14ac:dyDescent="0.35">
      <c r="A463" s="220" t="s">
        <v>1495</v>
      </c>
      <c r="B463" s="17" t="s">
        <v>587</v>
      </c>
      <c r="C463" s="211" t="s">
        <v>1496</v>
      </c>
      <c r="D463" s="249">
        <v>0</v>
      </c>
      <c r="E463" s="250">
        <v>0</v>
      </c>
      <c r="F463" s="249">
        <v>0</v>
      </c>
      <c r="G463" s="250">
        <v>0</v>
      </c>
    </row>
    <row r="464" spans="1:7" ht="15.5" x14ac:dyDescent="0.35">
      <c r="A464" s="220" t="s">
        <v>1497</v>
      </c>
      <c r="B464" s="17" t="s">
        <v>587</v>
      </c>
      <c r="C464" s="211" t="s">
        <v>1498</v>
      </c>
      <c r="D464" s="249">
        <v>9</v>
      </c>
      <c r="E464" s="250" t="s">
        <v>307</v>
      </c>
      <c r="F464" s="249">
        <v>0</v>
      </c>
      <c r="G464" s="250">
        <v>0</v>
      </c>
    </row>
    <row r="465" spans="1:7" ht="15.5" x14ac:dyDescent="0.35">
      <c r="A465" s="220" t="s">
        <v>1499</v>
      </c>
      <c r="B465" s="17" t="s">
        <v>587</v>
      </c>
      <c r="C465" s="211" t="s">
        <v>1500</v>
      </c>
      <c r="D465" s="249">
        <v>0</v>
      </c>
      <c r="E465" s="250">
        <v>0</v>
      </c>
      <c r="F465" s="249">
        <v>0</v>
      </c>
      <c r="G465" s="250">
        <v>0</v>
      </c>
    </row>
    <row r="466" spans="1:7" ht="15.5" x14ac:dyDescent="0.35">
      <c r="A466" s="220" t="s">
        <v>1501</v>
      </c>
      <c r="B466" s="17" t="s">
        <v>587</v>
      </c>
      <c r="C466" s="211" t="s">
        <v>1502</v>
      </c>
      <c r="D466" s="249">
        <v>0</v>
      </c>
      <c r="E466" s="250">
        <v>0</v>
      </c>
      <c r="F466" s="249">
        <v>0</v>
      </c>
      <c r="G466" s="250">
        <v>0</v>
      </c>
    </row>
    <row r="467" spans="1:7" ht="15.5" x14ac:dyDescent="0.35">
      <c r="A467" s="220" t="s">
        <v>1503</v>
      </c>
      <c r="B467" s="17" t="s">
        <v>587</v>
      </c>
      <c r="C467" s="211" t="s">
        <v>1504</v>
      </c>
      <c r="D467" s="249">
        <v>363</v>
      </c>
      <c r="E467" s="250">
        <v>188</v>
      </c>
      <c r="F467" s="249">
        <v>38</v>
      </c>
      <c r="G467" s="250">
        <v>38</v>
      </c>
    </row>
    <row r="468" spans="1:7" ht="15.5" x14ac:dyDescent="0.35">
      <c r="A468" s="220" t="s">
        <v>1505</v>
      </c>
      <c r="B468" s="17" t="s">
        <v>587</v>
      </c>
      <c r="C468" s="211" t="s">
        <v>1506</v>
      </c>
      <c r="D468" s="249">
        <v>13</v>
      </c>
      <c r="E468" s="250">
        <v>13</v>
      </c>
      <c r="F468" s="249">
        <v>0</v>
      </c>
      <c r="G468" s="250">
        <v>0</v>
      </c>
    </row>
    <row r="469" spans="1:7" ht="15.5" x14ac:dyDescent="0.35">
      <c r="A469" s="220" t="s">
        <v>1507</v>
      </c>
      <c r="B469" s="17" t="s">
        <v>587</v>
      </c>
      <c r="C469" s="211" t="s">
        <v>1508</v>
      </c>
      <c r="D469" s="249">
        <v>0</v>
      </c>
      <c r="E469" s="250">
        <v>0</v>
      </c>
      <c r="F469" s="249">
        <v>0</v>
      </c>
      <c r="G469" s="250">
        <v>0</v>
      </c>
    </row>
    <row r="470" spans="1:7" ht="15.5" x14ac:dyDescent="0.35">
      <c r="A470" s="220" t="s">
        <v>1509</v>
      </c>
      <c r="B470" s="17" t="s">
        <v>587</v>
      </c>
      <c r="C470" s="211" t="s">
        <v>1510</v>
      </c>
      <c r="D470" s="249">
        <v>0</v>
      </c>
      <c r="E470" s="250">
        <v>0</v>
      </c>
      <c r="F470" s="249">
        <v>0</v>
      </c>
      <c r="G470" s="250">
        <v>0</v>
      </c>
    </row>
    <row r="471" spans="1:7" ht="15.5" x14ac:dyDescent="0.35">
      <c r="A471" s="220" t="s">
        <v>1511</v>
      </c>
      <c r="B471" s="17" t="s">
        <v>587</v>
      </c>
      <c r="C471" s="211" t="s">
        <v>1512</v>
      </c>
      <c r="D471" s="249">
        <v>0</v>
      </c>
      <c r="E471" s="250">
        <v>0</v>
      </c>
      <c r="F471" s="249">
        <v>104</v>
      </c>
      <c r="G471" s="250">
        <v>34</v>
      </c>
    </row>
    <row r="472" spans="1:7" ht="15.5" x14ac:dyDescent="0.35">
      <c r="A472" s="220" t="s">
        <v>1513</v>
      </c>
      <c r="B472" s="17" t="s">
        <v>587</v>
      </c>
      <c r="C472" s="211" t="s">
        <v>1514</v>
      </c>
      <c r="D472" s="249">
        <v>0</v>
      </c>
      <c r="E472" s="250">
        <v>0</v>
      </c>
      <c r="F472" s="249">
        <v>41</v>
      </c>
      <c r="G472" s="250">
        <v>15</v>
      </c>
    </row>
    <row r="473" spans="1:7" ht="15.5" x14ac:dyDescent="0.35">
      <c r="A473" s="220" t="s">
        <v>1515</v>
      </c>
      <c r="B473" s="17" t="s">
        <v>587</v>
      </c>
      <c r="C473" s="211" t="s">
        <v>1516</v>
      </c>
      <c r="D473" s="249">
        <v>0</v>
      </c>
      <c r="E473" s="250">
        <v>0</v>
      </c>
      <c r="F473" s="249" t="s">
        <v>307</v>
      </c>
      <c r="G473" s="250" t="s">
        <v>307</v>
      </c>
    </row>
    <row r="474" spans="1:7" ht="15.5" x14ac:dyDescent="0.35">
      <c r="A474" s="220" t="s">
        <v>1517</v>
      </c>
      <c r="B474" s="17" t="s">
        <v>587</v>
      </c>
      <c r="C474" s="211" t="s">
        <v>1518</v>
      </c>
      <c r="D474" s="249">
        <v>0</v>
      </c>
      <c r="E474" s="250">
        <v>0</v>
      </c>
      <c r="F474" s="249">
        <v>0</v>
      </c>
      <c r="G474" s="250">
        <v>0</v>
      </c>
    </row>
    <row r="475" spans="1:7" ht="15.5" x14ac:dyDescent="0.35">
      <c r="A475" s="220" t="s">
        <v>1519</v>
      </c>
      <c r="B475" s="17" t="s">
        <v>587</v>
      </c>
      <c r="C475" s="211" t="s">
        <v>1520</v>
      </c>
      <c r="D475" s="249">
        <v>0</v>
      </c>
      <c r="E475" s="250">
        <v>0</v>
      </c>
      <c r="F475" s="249">
        <v>5</v>
      </c>
      <c r="G475" s="250" t="s">
        <v>307</v>
      </c>
    </row>
    <row r="476" spans="1:7" ht="15.5" x14ac:dyDescent="0.35">
      <c r="A476" s="220" t="s">
        <v>1521</v>
      </c>
      <c r="B476" s="17" t="s">
        <v>587</v>
      </c>
      <c r="C476" s="211" t="s">
        <v>1522</v>
      </c>
      <c r="D476" s="249">
        <v>0</v>
      </c>
      <c r="E476" s="250">
        <v>0</v>
      </c>
      <c r="F476" s="249">
        <v>25</v>
      </c>
      <c r="G476" s="250">
        <v>14</v>
      </c>
    </row>
    <row r="477" spans="1:7" ht="15.5" x14ac:dyDescent="0.35">
      <c r="A477" s="220" t="s">
        <v>1523</v>
      </c>
      <c r="B477" s="17" t="s">
        <v>587</v>
      </c>
      <c r="C477" s="211" t="s">
        <v>1524</v>
      </c>
      <c r="D477" s="249">
        <v>0</v>
      </c>
      <c r="E477" s="250">
        <v>0</v>
      </c>
      <c r="F477" s="249" t="s">
        <v>307</v>
      </c>
      <c r="G477" s="250" t="s">
        <v>307</v>
      </c>
    </row>
    <row r="478" spans="1:7" ht="15.5" x14ac:dyDescent="0.35">
      <c r="A478" s="220" t="s">
        <v>1525</v>
      </c>
      <c r="B478" s="17" t="s">
        <v>587</v>
      </c>
      <c r="C478" s="211" t="s">
        <v>1526</v>
      </c>
      <c r="D478" s="249">
        <v>0</v>
      </c>
      <c r="E478" s="250">
        <v>0</v>
      </c>
      <c r="F478" s="249">
        <v>0</v>
      </c>
      <c r="G478" s="250">
        <v>0</v>
      </c>
    </row>
    <row r="479" spans="1:7" ht="15.5" x14ac:dyDescent="0.35">
      <c r="A479" s="220" t="s">
        <v>1527</v>
      </c>
      <c r="B479" s="17" t="s">
        <v>587</v>
      </c>
      <c r="C479" s="211" t="s">
        <v>1528</v>
      </c>
      <c r="D479" s="249">
        <v>0</v>
      </c>
      <c r="E479" s="250">
        <v>0</v>
      </c>
      <c r="F479" s="249">
        <v>66</v>
      </c>
      <c r="G479" s="250">
        <v>20</v>
      </c>
    </row>
    <row r="480" spans="1:7" ht="15.5" x14ac:dyDescent="0.35">
      <c r="A480" s="220" t="s">
        <v>1529</v>
      </c>
      <c r="B480" s="17" t="s">
        <v>587</v>
      </c>
      <c r="C480" s="211" t="s">
        <v>1530</v>
      </c>
      <c r="D480" s="249" t="s">
        <v>307</v>
      </c>
      <c r="E480" s="250" t="s">
        <v>307</v>
      </c>
      <c r="F480" s="249">
        <v>0</v>
      </c>
      <c r="G480" s="250">
        <v>0</v>
      </c>
    </row>
    <row r="481" spans="1:7" ht="15.5" x14ac:dyDescent="0.35">
      <c r="A481" s="220" t="s">
        <v>1531</v>
      </c>
      <c r="B481" s="17" t="s">
        <v>587</v>
      </c>
      <c r="C481" s="211" t="s">
        <v>1532</v>
      </c>
      <c r="D481" s="249">
        <v>0</v>
      </c>
      <c r="E481" s="250">
        <v>0</v>
      </c>
      <c r="F481" s="249">
        <v>0</v>
      </c>
      <c r="G481" s="250">
        <v>0</v>
      </c>
    </row>
    <row r="482" spans="1:7" ht="15.5" x14ac:dyDescent="0.35">
      <c r="A482" s="220" t="s">
        <v>1533</v>
      </c>
      <c r="B482" s="17" t="s">
        <v>587</v>
      </c>
      <c r="C482" s="211" t="s">
        <v>1534</v>
      </c>
      <c r="D482" s="249">
        <v>0</v>
      </c>
      <c r="E482" s="250">
        <v>0</v>
      </c>
      <c r="F482" s="249">
        <v>0</v>
      </c>
      <c r="G482" s="250">
        <v>0</v>
      </c>
    </row>
    <row r="483" spans="1:7" ht="15.5" x14ac:dyDescent="0.35">
      <c r="A483" s="220" t="s">
        <v>1535</v>
      </c>
      <c r="B483" s="17" t="s">
        <v>587</v>
      </c>
      <c r="C483" s="211" t="s">
        <v>1536</v>
      </c>
      <c r="D483" s="249">
        <v>0</v>
      </c>
      <c r="E483" s="250">
        <v>0</v>
      </c>
      <c r="F483" s="249">
        <v>0</v>
      </c>
      <c r="G483" s="250">
        <v>0</v>
      </c>
    </row>
    <row r="484" spans="1:7" ht="15.5" x14ac:dyDescent="0.35">
      <c r="A484" s="220" t="s">
        <v>1537</v>
      </c>
      <c r="B484" s="17" t="s">
        <v>587</v>
      </c>
      <c r="C484" s="211" t="s">
        <v>1538</v>
      </c>
      <c r="D484" s="249">
        <v>0</v>
      </c>
      <c r="E484" s="250">
        <v>0</v>
      </c>
      <c r="F484" s="249">
        <v>0</v>
      </c>
      <c r="G484" s="250">
        <v>0</v>
      </c>
    </row>
    <row r="485" spans="1:7" ht="15.5" x14ac:dyDescent="0.35">
      <c r="A485" s="220" t="s">
        <v>1539</v>
      </c>
      <c r="B485" s="17" t="s">
        <v>587</v>
      </c>
      <c r="C485" s="211" t="s">
        <v>1540</v>
      </c>
      <c r="D485" s="249">
        <v>0</v>
      </c>
      <c r="E485" s="250">
        <v>0</v>
      </c>
      <c r="F485" s="249">
        <v>0</v>
      </c>
      <c r="G485" s="250">
        <v>0</v>
      </c>
    </row>
    <row r="486" spans="1:7" ht="15.5" x14ac:dyDescent="0.35">
      <c r="A486" s="220" t="s">
        <v>1541</v>
      </c>
      <c r="B486" s="17" t="s">
        <v>587</v>
      </c>
      <c r="C486" s="211" t="s">
        <v>1542</v>
      </c>
      <c r="D486" s="249">
        <v>0</v>
      </c>
      <c r="E486" s="250">
        <v>0</v>
      </c>
      <c r="F486" s="249">
        <v>0</v>
      </c>
      <c r="G486" s="250">
        <v>0</v>
      </c>
    </row>
    <row r="487" spans="1:7" ht="15.5" x14ac:dyDescent="0.35">
      <c r="A487" s="220" t="s">
        <v>1543</v>
      </c>
      <c r="B487" s="17" t="s">
        <v>587</v>
      </c>
      <c r="C487" s="211" t="s">
        <v>1544</v>
      </c>
      <c r="D487" s="249">
        <v>0</v>
      </c>
      <c r="E487" s="250">
        <v>0</v>
      </c>
      <c r="F487" s="249">
        <v>0</v>
      </c>
      <c r="G487" s="250">
        <v>0</v>
      </c>
    </row>
    <row r="488" spans="1:7" ht="15.5" x14ac:dyDescent="0.35">
      <c r="A488" s="220" t="s">
        <v>1545</v>
      </c>
      <c r="B488" s="17" t="s">
        <v>587</v>
      </c>
      <c r="C488" s="211" t="s">
        <v>1546</v>
      </c>
      <c r="D488" s="249">
        <v>0</v>
      </c>
      <c r="E488" s="250">
        <v>0</v>
      </c>
      <c r="F488" s="249">
        <v>0</v>
      </c>
      <c r="G488" s="250">
        <v>0</v>
      </c>
    </row>
    <row r="489" spans="1:7" ht="15.5" x14ac:dyDescent="0.35">
      <c r="A489" s="220" t="s">
        <v>1547</v>
      </c>
      <c r="B489" s="17" t="s">
        <v>587</v>
      </c>
      <c r="C489" s="211" t="s">
        <v>1548</v>
      </c>
      <c r="D489" s="249">
        <v>0</v>
      </c>
      <c r="E489" s="250">
        <v>0</v>
      </c>
      <c r="F489" s="249">
        <v>0</v>
      </c>
      <c r="G489" s="250">
        <v>0</v>
      </c>
    </row>
    <row r="490" spans="1:7" ht="15.5" x14ac:dyDescent="0.35">
      <c r="A490" s="220" t="s">
        <v>1549</v>
      </c>
      <c r="B490" s="17" t="s">
        <v>587</v>
      </c>
      <c r="C490" s="211" t="s">
        <v>1550</v>
      </c>
      <c r="D490" s="249">
        <v>130</v>
      </c>
      <c r="E490" s="250">
        <v>51</v>
      </c>
      <c r="F490" s="249">
        <v>0</v>
      </c>
      <c r="G490" s="250">
        <v>0</v>
      </c>
    </row>
    <row r="491" spans="1:7" ht="15.5" x14ac:dyDescent="0.35">
      <c r="A491" s="220" t="s">
        <v>1551</v>
      </c>
      <c r="B491" s="17" t="s">
        <v>587</v>
      </c>
      <c r="C491" s="211" t="s">
        <v>1552</v>
      </c>
      <c r="D491" s="249">
        <v>0</v>
      </c>
      <c r="E491" s="250">
        <v>0</v>
      </c>
      <c r="F491" s="249">
        <v>0</v>
      </c>
      <c r="G491" s="250">
        <v>0</v>
      </c>
    </row>
    <row r="492" spans="1:7" ht="15.5" x14ac:dyDescent="0.35">
      <c r="A492" s="220" t="s">
        <v>1553</v>
      </c>
      <c r="B492" s="17" t="s">
        <v>587</v>
      </c>
      <c r="C492" s="211" t="s">
        <v>1554</v>
      </c>
      <c r="D492" s="249">
        <v>154</v>
      </c>
      <c r="E492" s="250" t="s">
        <v>564</v>
      </c>
      <c r="F492" s="249">
        <v>0</v>
      </c>
      <c r="G492" s="250">
        <v>0</v>
      </c>
    </row>
    <row r="493" spans="1:7" ht="15.5" x14ac:dyDescent="0.35">
      <c r="A493" s="220" t="s">
        <v>1555</v>
      </c>
      <c r="B493" s="17" t="s">
        <v>587</v>
      </c>
      <c r="C493" s="211" t="s">
        <v>1556</v>
      </c>
      <c r="D493" s="249">
        <v>0</v>
      </c>
      <c r="E493" s="250">
        <v>0</v>
      </c>
      <c r="F493" s="249">
        <v>0</v>
      </c>
      <c r="G493" s="250">
        <v>0</v>
      </c>
    </row>
    <row r="494" spans="1:7" ht="15.5" x14ac:dyDescent="0.35">
      <c r="A494" s="220" t="s">
        <v>1557</v>
      </c>
      <c r="B494" s="17" t="s">
        <v>587</v>
      </c>
      <c r="C494" s="211" t="s">
        <v>1558</v>
      </c>
      <c r="D494" s="249">
        <v>0</v>
      </c>
      <c r="E494" s="250">
        <v>0</v>
      </c>
      <c r="F494" s="249">
        <v>237</v>
      </c>
      <c r="G494" s="250">
        <v>147</v>
      </c>
    </row>
    <row r="495" spans="1:7" ht="15.5" x14ac:dyDescent="0.35">
      <c r="A495" s="220" t="s">
        <v>1559</v>
      </c>
      <c r="B495" s="17" t="s">
        <v>587</v>
      </c>
      <c r="C495" s="211" t="s">
        <v>1560</v>
      </c>
      <c r="D495" s="249">
        <v>0</v>
      </c>
      <c r="E495" s="250">
        <v>0</v>
      </c>
      <c r="F495" s="249">
        <v>14</v>
      </c>
      <c r="G495" s="250">
        <v>7</v>
      </c>
    </row>
    <row r="496" spans="1:7" ht="15.5" x14ac:dyDescent="0.35">
      <c r="A496" s="220" t="s">
        <v>1561</v>
      </c>
      <c r="B496" s="17" t="s">
        <v>587</v>
      </c>
      <c r="C496" s="211" t="s">
        <v>1562</v>
      </c>
      <c r="D496" s="249">
        <v>0</v>
      </c>
      <c r="E496" s="250">
        <v>0</v>
      </c>
      <c r="F496" s="249">
        <v>0</v>
      </c>
      <c r="G496" s="250">
        <v>0</v>
      </c>
    </row>
    <row r="497" spans="1:7" ht="15.5" x14ac:dyDescent="0.35">
      <c r="A497" s="220" t="s">
        <v>1563</v>
      </c>
      <c r="B497" s="17" t="s">
        <v>587</v>
      </c>
      <c r="C497" s="211" t="s">
        <v>1564</v>
      </c>
      <c r="D497" s="249">
        <v>0</v>
      </c>
      <c r="E497" s="250">
        <v>0</v>
      </c>
      <c r="F497" s="249">
        <v>166</v>
      </c>
      <c r="G497" s="250">
        <v>95</v>
      </c>
    </row>
    <row r="498" spans="1:7" ht="15.5" x14ac:dyDescent="0.35">
      <c r="A498" s="220" t="s">
        <v>1565</v>
      </c>
      <c r="B498" s="17" t="s">
        <v>587</v>
      </c>
      <c r="C498" s="211" t="s">
        <v>1566</v>
      </c>
      <c r="D498" s="249">
        <v>0</v>
      </c>
      <c r="E498" s="250">
        <v>0</v>
      </c>
      <c r="F498" s="249">
        <v>0</v>
      </c>
      <c r="G498" s="250">
        <v>0</v>
      </c>
    </row>
    <row r="499" spans="1:7" ht="15.5" x14ac:dyDescent="0.35">
      <c r="A499" s="220" t="s">
        <v>1567</v>
      </c>
      <c r="B499" s="17" t="s">
        <v>587</v>
      </c>
      <c r="C499" s="211" t="s">
        <v>1568</v>
      </c>
      <c r="D499" s="249">
        <v>0</v>
      </c>
      <c r="E499" s="250">
        <v>0</v>
      </c>
      <c r="F499" s="249" t="s">
        <v>564</v>
      </c>
      <c r="G499" s="250" t="s">
        <v>564</v>
      </c>
    </row>
    <row r="500" spans="1:7" ht="15.5" x14ac:dyDescent="0.35">
      <c r="A500" s="220" t="s">
        <v>1569</v>
      </c>
      <c r="B500" s="17" t="s">
        <v>587</v>
      </c>
      <c r="C500" s="211" t="s">
        <v>1570</v>
      </c>
      <c r="D500" s="249">
        <v>0</v>
      </c>
      <c r="E500" s="250">
        <v>0</v>
      </c>
      <c r="F500" s="249">
        <v>0</v>
      </c>
      <c r="G500" s="250">
        <v>0</v>
      </c>
    </row>
    <row r="501" spans="1:7" ht="15.5" x14ac:dyDescent="0.35">
      <c r="A501" s="220" t="s">
        <v>1571</v>
      </c>
      <c r="B501" s="17" t="s">
        <v>587</v>
      </c>
      <c r="C501" s="211" t="s">
        <v>1572</v>
      </c>
      <c r="D501" s="249">
        <v>0</v>
      </c>
      <c r="E501" s="250">
        <v>0</v>
      </c>
      <c r="F501" s="249" t="s">
        <v>307</v>
      </c>
      <c r="G501" s="250" t="s">
        <v>307</v>
      </c>
    </row>
    <row r="502" spans="1:7" ht="20.149999999999999" customHeight="1" x14ac:dyDescent="0.35">
      <c r="A502" s="143" t="s">
        <v>588</v>
      </c>
      <c r="B502" s="2" t="s">
        <v>589</v>
      </c>
      <c r="C502" s="245"/>
      <c r="D502" s="247">
        <v>2069</v>
      </c>
      <c r="E502" s="248">
        <v>799</v>
      </c>
      <c r="F502" s="247">
        <v>2210</v>
      </c>
      <c r="G502" s="248">
        <v>639</v>
      </c>
    </row>
    <row r="503" spans="1:7" ht="15.5" x14ac:dyDescent="0.35">
      <c r="A503" s="220" t="s">
        <v>1573</v>
      </c>
      <c r="B503" s="17" t="s">
        <v>589</v>
      </c>
      <c r="C503" s="211" t="s">
        <v>1574</v>
      </c>
      <c r="D503" s="249">
        <v>0</v>
      </c>
      <c r="E503" s="250">
        <v>0</v>
      </c>
      <c r="F503" s="249">
        <v>0</v>
      </c>
      <c r="G503" s="250">
        <v>0</v>
      </c>
    </row>
    <row r="504" spans="1:7" ht="15.5" x14ac:dyDescent="0.35">
      <c r="A504" s="220" t="s">
        <v>1575</v>
      </c>
      <c r="B504" s="17" t="s">
        <v>589</v>
      </c>
      <c r="C504" s="211" t="s">
        <v>1576</v>
      </c>
      <c r="D504" s="249">
        <v>0</v>
      </c>
      <c r="E504" s="250">
        <v>0</v>
      </c>
      <c r="F504" s="249">
        <v>0</v>
      </c>
      <c r="G504" s="250">
        <v>0</v>
      </c>
    </row>
    <row r="505" spans="1:7" ht="15.5" x14ac:dyDescent="0.35">
      <c r="A505" s="220" t="s">
        <v>1577</v>
      </c>
      <c r="B505" s="17" t="s">
        <v>589</v>
      </c>
      <c r="C505" s="211" t="s">
        <v>1578</v>
      </c>
      <c r="D505" s="249">
        <v>0</v>
      </c>
      <c r="E505" s="250">
        <v>0</v>
      </c>
      <c r="F505" s="249">
        <v>0</v>
      </c>
      <c r="G505" s="250">
        <v>0</v>
      </c>
    </row>
    <row r="506" spans="1:7" ht="15.5" x14ac:dyDescent="0.35">
      <c r="A506" s="220" t="s">
        <v>1579</v>
      </c>
      <c r="B506" s="17" t="s">
        <v>589</v>
      </c>
      <c r="C506" s="211" t="s">
        <v>1580</v>
      </c>
      <c r="D506" s="249">
        <v>63</v>
      </c>
      <c r="E506" s="250">
        <v>27</v>
      </c>
      <c r="F506" s="249">
        <v>0</v>
      </c>
      <c r="G506" s="250">
        <v>0</v>
      </c>
    </row>
    <row r="507" spans="1:7" ht="15.5" x14ac:dyDescent="0.35">
      <c r="A507" s="220" t="s">
        <v>1581</v>
      </c>
      <c r="B507" s="17" t="s">
        <v>589</v>
      </c>
      <c r="C507" s="211" t="s">
        <v>1582</v>
      </c>
      <c r="D507" s="249">
        <v>0</v>
      </c>
      <c r="E507" s="250">
        <v>0</v>
      </c>
      <c r="F507" s="249">
        <v>0</v>
      </c>
      <c r="G507" s="250">
        <v>0</v>
      </c>
    </row>
    <row r="508" spans="1:7" ht="15.5" x14ac:dyDescent="0.35">
      <c r="A508" s="220" t="s">
        <v>1583</v>
      </c>
      <c r="B508" s="17" t="s">
        <v>589</v>
      </c>
      <c r="C508" s="211" t="s">
        <v>1584</v>
      </c>
      <c r="D508" s="249">
        <v>0</v>
      </c>
      <c r="E508" s="250">
        <v>0</v>
      </c>
      <c r="F508" s="249" t="s">
        <v>307</v>
      </c>
      <c r="G508" s="250" t="s">
        <v>307</v>
      </c>
    </row>
    <row r="509" spans="1:7" ht="15.5" x14ac:dyDescent="0.35">
      <c r="A509" s="220" t="s">
        <v>1585</v>
      </c>
      <c r="B509" s="17" t="s">
        <v>589</v>
      </c>
      <c r="C509" s="211" t="s">
        <v>1586</v>
      </c>
      <c r="D509" s="249">
        <v>0</v>
      </c>
      <c r="E509" s="250">
        <v>0</v>
      </c>
      <c r="F509" s="249">
        <v>0</v>
      </c>
      <c r="G509" s="250">
        <v>0</v>
      </c>
    </row>
    <row r="510" spans="1:7" ht="15.5" x14ac:dyDescent="0.35">
      <c r="A510" s="220" t="s">
        <v>1587</v>
      </c>
      <c r="B510" s="17" t="s">
        <v>589</v>
      </c>
      <c r="C510" s="211" t="s">
        <v>1588</v>
      </c>
      <c r="D510" s="249">
        <v>0</v>
      </c>
      <c r="E510" s="250">
        <v>0</v>
      </c>
      <c r="F510" s="249">
        <v>0</v>
      </c>
      <c r="G510" s="250">
        <v>0</v>
      </c>
    </row>
    <row r="511" spans="1:7" ht="15.5" x14ac:dyDescent="0.35">
      <c r="A511" s="220" t="s">
        <v>1589</v>
      </c>
      <c r="B511" s="17" t="s">
        <v>589</v>
      </c>
      <c r="C511" s="211" t="s">
        <v>1590</v>
      </c>
      <c r="D511" s="249">
        <v>0</v>
      </c>
      <c r="E511" s="250">
        <v>0</v>
      </c>
      <c r="F511" s="249">
        <v>6</v>
      </c>
      <c r="G511" s="250">
        <v>5</v>
      </c>
    </row>
    <row r="512" spans="1:7" ht="15.5" x14ac:dyDescent="0.35">
      <c r="A512" s="220" t="s">
        <v>1591</v>
      </c>
      <c r="B512" s="17" t="s">
        <v>589</v>
      </c>
      <c r="C512" s="211" t="s">
        <v>1592</v>
      </c>
      <c r="D512" s="249">
        <v>0</v>
      </c>
      <c r="E512" s="250">
        <v>0</v>
      </c>
      <c r="F512" s="249">
        <v>0</v>
      </c>
      <c r="G512" s="250">
        <v>0</v>
      </c>
    </row>
    <row r="513" spans="1:7" ht="15.5" x14ac:dyDescent="0.35">
      <c r="A513" s="220" t="s">
        <v>1593</v>
      </c>
      <c r="B513" s="17" t="s">
        <v>589</v>
      </c>
      <c r="C513" s="211" t="s">
        <v>1594</v>
      </c>
      <c r="D513" s="249">
        <v>0</v>
      </c>
      <c r="E513" s="250">
        <v>0</v>
      </c>
      <c r="F513" s="249">
        <v>0</v>
      </c>
      <c r="G513" s="250">
        <v>0</v>
      </c>
    </row>
    <row r="514" spans="1:7" ht="15.5" x14ac:dyDescent="0.35">
      <c r="A514" s="220" t="s">
        <v>1595</v>
      </c>
      <c r="B514" s="17" t="s">
        <v>589</v>
      </c>
      <c r="C514" s="211" t="s">
        <v>1596</v>
      </c>
      <c r="D514" s="249">
        <v>50</v>
      </c>
      <c r="E514" s="250">
        <v>33</v>
      </c>
      <c r="F514" s="249">
        <v>0</v>
      </c>
      <c r="G514" s="250">
        <v>0</v>
      </c>
    </row>
    <row r="515" spans="1:7" ht="15.5" x14ac:dyDescent="0.35">
      <c r="A515" s="220" t="s">
        <v>1597</v>
      </c>
      <c r="B515" s="17" t="s">
        <v>589</v>
      </c>
      <c r="C515" s="211" t="s">
        <v>1598</v>
      </c>
      <c r="D515" s="249">
        <v>0</v>
      </c>
      <c r="E515" s="250">
        <v>0</v>
      </c>
      <c r="F515" s="249">
        <v>251</v>
      </c>
      <c r="G515" s="250">
        <v>42</v>
      </c>
    </row>
    <row r="516" spans="1:7" ht="15.5" x14ac:dyDescent="0.35">
      <c r="A516" s="220" t="s">
        <v>1599</v>
      </c>
      <c r="B516" s="17" t="s">
        <v>589</v>
      </c>
      <c r="C516" s="211" t="s">
        <v>1600</v>
      </c>
      <c r="D516" s="249">
        <v>0</v>
      </c>
      <c r="E516" s="250">
        <v>0</v>
      </c>
      <c r="F516" s="249">
        <v>0</v>
      </c>
      <c r="G516" s="250">
        <v>0</v>
      </c>
    </row>
    <row r="517" spans="1:7" ht="15.5" x14ac:dyDescent="0.35">
      <c r="A517" s="220" t="s">
        <v>1601</v>
      </c>
      <c r="B517" s="17" t="s">
        <v>589</v>
      </c>
      <c r="C517" s="211" t="s">
        <v>1602</v>
      </c>
      <c r="D517" s="249">
        <v>0</v>
      </c>
      <c r="E517" s="250">
        <v>0</v>
      </c>
      <c r="F517" s="249" t="s">
        <v>307</v>
      </c>
      <c r="G517" s="250" t="s">
        <v>307</v>
      </c>
    </row>
    <row r="518" spans="1:7" ht="15.5" x14ac:dyDescent="0.35">
      <c r="A518" s="220" t="s">
        <v>1603</v>
      </c>
      <c r="B518" s="17" t="s">
        <v>589</v>
      </c>
      <c r="C518" s="211" t="s">
        <v>1604</v>
      </c>
      <c r="D518" s="249">
        <v>0</v>
      </c>
      <c r="E518" s="250">
        <v>0</v>
      </c>
      <c r="F518" s="249">
        <v>764</v>
      </c>
      <c r="G518" s="250">
        <v>143</v>
      </c>
    </row>
    <row r="519" spans="1:7" ht="15.5" x14ac:dyDescent="0.35">
      <c r="A519" s="220" t="s">
        <v>1605</v>
      </c>
      <c r="B519" s="17" t="s">
        <v>589</v>
      </c>
      <c r="C519" s="211" t="s">
        <v>1606</v>
      </c>
      <c r="D519" s="249">
        <v>111</v>
      </c>
      <c r="E519" s="250">
        <v>25</v>
      </c>
      <c r="F519" s="249">
        <v>8</v>
      </c>
      <c r="G519" s="250" t="s">
        <v>307</v>
      </c>
    </row>
    <row r="520" spans="1:7" ht="15.5" x14ac:dyDescent="0.35">
      <c r="A520" s="220" t="s">
        <v>1607</v>
      </c>
      <c r="B520" s="17" t="s">
        <v>589</v>
      </c>
      <c r="C520" s="211" t="s">
        <v>1608</v>
      </c>
      <c r="D520" s="249">
        <v>0</v>
      </c>
      <c r="E520" s="250">
        <v>0</v>
      </c>
      <c r="F520" s="249">
        <v>0</v>
      </c>
      <c r="G520" s="250">
        <v>0</v>
      </c>
    </row>
    <row r="521" spans="1:7" ht="15.5" x14ac:dyDescent="0.35">
      <c r="A521" s="220" t="s">
        <v>1609</v>
      </c>
      <c r="B521" s="17" t="s">
        <v>589</v>
      </c>
      <c r="C521" s="211" t="s">
        <v>1610</v>
      </c>
      <c r="D521" s="249">
        <v>72</v>
      </c>
      <c r="E521" s="250">
        <v>18</v>
      </c>
      <c r="F521" s="249">
        <v>0</v>
      </c>
      <c r="G521" s="250">
        <v>0</v>
      </c>
    </row>
    <row r="522" spans="1:7" ht="15.5" x14ac:dyDescent="0.35">
      <c r="A522" s="220" t="s">
        <v>1611</v>
      </c>
      <c r="B522" s="17" t="s">
        <v>589</v>
      </c>
      <c r="C522" s="211" t="s">
        <v>1612</v>
      </c>
      <c r="D522" s="249">
        <v>0</v>
      </c>
      <c r="E522" s="250">
        <v>0</v>
      </c>
      <c r="F522" s="249">
        <v>0</v>
      </c>
      <c r="G522" s="250">
        <v>0</v>
      </c>
    </row>
    <row r="523" spans="1:7" ht="15.5" x14ac:dyDescent="0.35">
      <c r="A523" s="220" t="s">
        <v>1613</v>
      </c>
      <c r="B523" s="17" t="s">
        <v>589</v>
      </c>
      <c r="C523" s="211" t="s">
        <v>1614</v>
      </c>
      <c r="D523" s="249">
        <v>127</v>
      </c>
      <c r="E523" s="250">
        <v>53</v>
      </c>
      <c r="F523" s="249">
        <v>0</v>
      </c>
      <c r="G523" s="250">
        <v>0</v>
      </c>
    </row>
    <row r="524" spans="1:7" ht="15.5" x14ac:dyDescent="0.35">
      <c r="A524" s="220" t="s">
        <v>1615</v>
      </c>
      <c r="B524" s="17" t="s">
        <v>589</v>
      </c>
      <c r="C524" s="211" t="s">
        <v>1616</v>
      </c>
      <c r="D524" s="249">
        <v>54</v>
      </c>
      <c r="E524" s="250">
        <v>45</v>
      </c>
      <c r="F524" s="249" t="s">
        <v>307</v>
      </c>
      <c r="G524" s="250" t="s">
        <v>307</v>
      </c>
    </row>
    <row r="525" spans="1:7" ht="15.5" x14ac:dyDescent="0.35">
      <c r="A525" s="220" t="s">
        <v>1617</v>
      </c>
      <c r="B525" s="17" t="s">
        <v>589</v>
      </c>
      <c r="C525" s="211" t="s">
        <v>1618</v>
      </c>
      <c r="D525" s="249">
        <v>99</v>
      </c>
      <c r="E525" s="250">
        <v>25</v>
      </c>
      <c r="F525" s="249">
        <v>0</v>
      </c>
      <c r="G525" s="250">
        <v>0</v>
      </c>
    </row>
    <row r="526" spans="1:7" ht="15.5" x14ac:dyDescent="0.35">
      <c r="A526" s="220" t="s">
        <v>1619</v>
      </c>
      <c r="B526" s="17" t="s">
        <v>589</v>
      </c>
      <c r="C526" s="211" t="s">
        <v>1620</v>
      </c>
      <c r="D526" s="249">
        <v>0</v>
      </c>
      <c r="E526" s="250">
        <v>0</v>
      </c>
      <c r="F526" s="249">
        <v>0</v>
      </c>
      <c r="G526" s="250">
        <v>0</v>
      </c>
    </row>
    <row r="527" spans="1:7" ht="15.5" x14ac:dyDescent="0.35">
      <c r="A527" s="220" t="s">
        <v>1621</v>
      </c>
      <c r="B527" s="17" t="s">
        <v>589</v>
      </c>
      <c r="C527" s="211" t="s">
        <v>1622</v>
      </c>
      <c r="D527" s="249">
        <v>0</v>
      </c>
      <c r="E527" s="250">
        <v>0</v>
      </c>
      <c r="F527" s="249">
        <v>0</v>
      </c>
      <c r="G527" s="250">
        <v>0</v>
      </c>
    </row>
    <row r="528" spans="1:7" ht="15.5" x14ac:dyDescent="0.35">
      <c r="A528" s="220" t="s">
        <v>1623</v>
      </c>
      <c r="B528" s="17" t="s">
        <v>589</v>
      </c>
      <c r="C528" s="211" t="s">
        <v>1624</v>
      </c>
      <c r="D528" s="249">
        <v>0</v>
      </c>
      <c r="E528" s="250">
        <v>0</v>
      </c>
      <c r="F528" s="249">
        <v>0</v>
      </c>
      <c r="G528" s="250">
        <v>0</v>
      </c>
    </row>
    <row r="529" spans="1:7" ht="15.5" x14ac:dyDescent="0.35">
      <c r="A529" s="220" t="s">
        <v>1625</v>
      </c>
      <c r="B529" s="17" t="s">
        <v>589</v>
      </c>
      <c r="C529" s="211" t="s">
        <v>1626</v>
      </c>
      <c r="D529" s="249">
        <v>0</v>
      </c>
      <c r="E529" s="250">
        <v>0</v>
      </c>
      <c r="F529" s="249">
        <v>142</v>
      </c>
      <c r="G529" s="250">
        <v>62</v>
      </c>
    </row>
    <row r="530" spans="1:7" ht="15.5" x14ac:dyDescent="0.35">
      <c r="A530" s="220" t="s">
        <v>1627</v>
      </c>
      <c r="B530" s="17" t="s">
        <v>589</v>
      </c>
      <c r="C530" s="211" t="s">
        <v>1628</v>
      </c>
      <c r="D530" s="249" t="s">
        <v>564</v>
      </c>
      <c r="E530" s="250" t="s">
        <v>564</v>
      </c>
      <c r="F530" s="249">
        <v>61</v>
      </c>
      <c r="G530" s="250">
        <v>17</v>
      </c>
    </row>
    <row r="531" spans="1:7" ht="15.5" x14ac:dyDescent="0.35">
      <c r="A531" s="220" t="s">
        <v>1629</v>
      </c>
      <c r="B531" s="17" t="s">
        <v>589</v>
      </c>
      <c r="C531" s="211" t="s">
        <v>1630</v>
      </c>
      <c r="D531" s="249">
        <v>208</v>
      </c>
      <c r="E531" s="250">
        <v>48</v>
      </c>
      <c r="F531" s="249">
        <v>0</v>
      </c>
      <c r="G531" s="250">
        <v>0</v>
      </c>
    </row>
    <row r="532" spans="1:7" ht="15.5" x14ac:dyDescent="0.35">
      <c r="A532" s="220" t="s">
        <v>1631</v>
      </c>
      <c r="B532" s="17" t="s">
        <v>589</v>
      </c>
      <c r="C532" s="211" t="s">
        <v>1632</v>
      </c>
      <c r="D532" s="249">
        <v>0</v>
      </c>
      <c r="E532" s="250">
        <v>0</v>
      </c>
      <c r="F532" s="249">
        <v>54</v>
      </c>
      <c r="G532" s="250">
        <v>28</v>
      </c>
    </row>
    <row r="533" spans="1:7" ht="15.5" x14ac:dyDescent="0.35">
      <c r="A533" s="220" t="s">
        <v>1633</v>
      </c>
      <c r="B533" s="17" t="s">
        <v>589</v>
      </c>
      <c r="C533" s="211" t="s">
        <v>1634</v>
      </c>
      <c r="D533" s="249">
        <v>0</v>
      </c>
      <c r="E533" s="250">
        <v>0</v>
      </c>
      <c r="F533" s="249">
        <v>0</v>
      </c>
      <c r="G533" s="250">
        <v>0</v>
      </c>
    </row>
    <row r="534" spans="1:7" ht="15.5" x14ac:dyDescent="0.35">
      <c r="A534" s="220" t="s">
        <v>1635</v>
      </c>
      <c r="B534" s="17" t="s">
        <v>589</v>
      </c>
      <c r="C534" s="211" t="s">
        <v>1636</v>
      </c>
      <c r="D534" s="249">
        <v>0</v>
      </c>
      <c r="E534" s="250">
        <v>0</v>
      </c>
      <c r="F534" s="249">
        <v>0</v>
      </c>
      <c r="G534" s="250">
        <v>0</v>
      </c>
    </row>
    <row r="535" spans="1:7" ht="15.5" x14ac:dyDescent="0.35">
      <c r="A535" s="220" t="s">
        <v>1637</v>
      </c>
      <c r="B535" s="17" t="s">
        <v>589</v>
      </c>
      <c r="C535" s="211" t="s">
        <v>1638</v>
      </c>
      <c r="D535" s="249">
        <v>228</v>
      </c>
      <c r="E535" s="250">
        <v>58</v>
      </c>
      <c r="F535" s="249">
        <v>0</v>
      </c>
      <c r="G535" s="250">
        <v>0</v>
      </c>
    </row>
    <row r="536" spans="1:7" ht="15.5" x14ac:dyDescent="0.35">
      <c r="A536" s="220" t="s">
        <v>1639</v>
      </c>
      <c r="B536" s="17" t="s">
        <v>589</v>
      </c>
      <c r="C536" s="211" t="s">
        <v>1640</v>
      </c>
      <c r="D536" s="249">
        <v>24</v>
      </c>
      <c r="E536" s="250">
        <v>24</v>
      </c>
      <c r="F536" s="249">
        <v>0</v>
      </c>
      <c r="G536" s="250">
        <v>0</v>
      </c>
    </row>
    <row r="537" spans="1:7" ht="15.5" x14ac:dyDescent="0.35">
      <c r="A537" s="220" t="s">
        <v>1641</v>
      </c>
      <c r="B537" s="17" t="s">
        <v>589</v>
      </c>
      <c r="C537" s="211" t="s">
        <v>1642</v>
      </c>
      <c r="D537" s="249">
        <v>0</v>
      </c>
      <c r="E537" s="250">
        <v>0</v>
      </c>
      <c r="F537" s="249">
        <v>0</v>
      </c>
      <c r="G537" s="250">
        <v>0</v>
      </c>
    </row>
    <row r="538" spans="1:7" ht="15.5" x14ac:dyDescent="0.35">
      <c r="A538" s="220" t="s">
        <v>1643</v>
      </c>
      <c r="B538" s="17" t="s">
        <v>589</v>
      </c>
      <c r="C538" s="211" t="s">
        <v>1644</v>
      </c>
      <c r="D538" s="249">
        <v>0</v>
      </c>
      <c r="E538" s="250">
        <v>0</v>
      </c>
      <c r="F538" s="249">
        <v>0</v>
      </c>
      <c r="G538" s="250">
        <v>0</v>
      </c>
    </row>
    <row r="539" spans="1:7" ht="15.5" x14ac:dyDescent="0.35">
      <c r="A539" s="220" t="s">
        <v>1645</v>
      </c>
      <c r="B539" s="17" t="s">
        <v>589</v>
      </c>
      <c r="C539" s="211" t="s">
        <v>1646</v>
      </c>
      <c r="D539" s="249" t="s">
        <v>307</v>
      </c>
      <c r="E539" s="250" t="s">
        <v>307</v>
      </c>
      <c r="F539" s="249">
        <v>313</v>
      </c>
      <c r="G539" s="250">
        <v>52</v>
      </c>
    </row>
    <row r="540" spans="1:7" ht="15.5" x14ac:dyDescent="0.35">
      <c r="A540" s="220" t="s">
        <v>1647</v>
      </c>
      <c r="B540" s="17" t="s">
        <v>589</v>
      </c>
      <c r="C540" s="211" t="s">
        <v>1648</v>
      </c>
      <c r="D540" s="249">
        <v>119</v>
      </c>
      <c r="E540" s="250">
        <v>52</v>
      </c>
      <c r="F540" s="249">
        <v>0</v>
      </c>
      <c r="G540" s="250">
        <v>0</v>
      </c>
    </row>
    <row r="541" spans="1:7" ht="15.5" x14ac:dyDescent="0.35">
      <c r="A541" s="220" t="s">
        <v>1649</v>
      </c>
      <c r="B541" s="17" t="s">
        <v>589</v>
      </c>
      <c r="C541" s="211" t="s">
        <v>1650</v>
      </c>
      <c r="D541" s="249">
        <v>0</v>
      </c>
      <c r="E541" s="250">
        <v>0</v>
      </c>
      <c r="F541" s="249">
        <v>0</v>
      </c>
      <c r="G541" s="250">
        <v>0</v>
      </c>
    </row>
    <row r="542" spans="1:7" ht="15.5" x14ac:dyDescent="0.35">
      <c r="A542" s="220" t="s">
        <v>1651</v>
      </c>
      <c r="B542" s="17" t="s">
        <v>589</v>
      </c>
      <c r="C542" s="211" t="s">
        <v>1652</v>
      </c>
      <c r="D542" s="249">
        <v>0</v>
      </c>
      <c r="E542" s="250">
        <v>0</v>
      </c>
      <c r="F542" s="249">
        <v>111</v>
      </c>
      <c r="G542" s="250">
        <v>54</v>
      </c>
    </row>
    <row r="543" spans="1:7" ht="15.5" x14ac:dyDescent="0.35">
      <c r="A543" s="220" t="s">
        <v>1653</v>
      </c>
      <c r="B543" s="17" t="s">
        <v>589</v>
      </c>
      <c r="C543" s="211" t="s">
        <v>1654</v>
      </c>
      <c r="D543" s="249">
        <v>0</v>
      </c>
      <c r="E543" s="250">
        <v>0</v>
      </c>
      <c r="F543" s="249">
        <v>161</v>
      </c>
      <c r="G543" s="250">
        <v>73</v>
      </c>
    </row>
    <row r="544" spans="1:7" ht="15.5" x14ac:dyDescent="0.35">
      <c r="A544" s="220" t="s">
        <v>1655</v>
      </c>
      <c r="B544" s="17" t="s">
        <v>589</v>
      </c>
      <c r="C544" s="211" t="s">
        <v>1656</v>
      </c>
      <c r="D544" s="249">
        <v>0</v>
      </c>
      <c r="E544" s="250">
        <v>0</v>
      </c>
      <c r="F544" s="249">
        <v>0</v>
      </c>
      <c r="G544" s="250">
        <v>0</v>
      </c>
    </row>
    <row r="545" spans="1:7" ht="15.5" x14ac:dyDescent="0.35">
      <c r="A545" s="220" t="s">
        <v>1657</v>
      </c>
      <c r="B545" s="17" t="s">
        <v>589</v>
      </c>
      <c r="C545" s="211" t="s">
        <v>1658</v>
      </c>
      <c r="D545" s="249">
        <v>221</v>
      </c>
      <c r="E545" s="250">
        <v>82</v>
      </c>
      <c r="F545" s="249">
        <v>256</v>
      </c>
      <c r="G545" s="250">
        <v>132</v>
      </c>
    </row>
    <row r="546" spans="1:7" ht="15.5" x14ac:dyDescent="0.35">
      <c r="A546" s="220" t="s">
        <v>1659</v>
      </c>
      <c r="B546" s="17" t="s">
        <v>589</v>
      </c>
      <c r="C546" s="211" t="s">
        <v>1660</v>
      </c>
      <c r="D546" s="249">
        <v>149</v>
      </c>
      <c r="E546" s="250">
        <v>65</v>
      </c>
      <c r="F546" s="249">
        <v>0</v>
      </c>
      <c r="G546" s="250">
        <v>0</v>
      </c>
    </row>
    <row r="547" spans="1:7" ht="15.5" x14ac:dyDescent="0.35">
      <c r="A547" s="220" t="s">
        <v>1661</v>
      </c>
      <c r="B547" s="17" t="s">
        <v>589</v>
      </c>
      <c r="C547" s="211" t="s">
        <v>1662</v>
      </c>
      <c r="D547" s="249">
        <v>285</v>
      </c>
      <c r="E547" s="250">
        <v>152</v>
      </c>
      <c r="F547" s="249">
        <v>0</v>
      </c>
      <c r="G547" s="250">
        <v>0</v>
      </c>
    </row>
    <row r="548" spans="1:7" ht="15.5" x14ac:dyDescent="0.35">
      <c r="A548" s="220" t="s">
        <v>1663</v>
      </c>
      <c r="B548" s="17" t="s">
        <v>589</v>
      </c>
      <c r="C548" s="211" t="s">
        <v>1664</v>
      </c>
      <c r="D548" s="249">
        <v>0</v>
      </c>
      <c r="E548" s="250">
        <v>0</v>
      </c>
      <c r="F548" s="249" t="s">
        <v>307</v>
      </c>
      <c r="G548" s="250" t="s">
        <v>307</v>
      </c>
    </row>
    <row r="549" spans="1:7" ht="15.5" x14ac:dyDescent="0.35">
      <c r="A549" s="220" t="s">
        <v>1665</v>
      </c>
      <c r="B549" s="17" t="s">
        <v>589</v>
      </c>
      <c r="C549" s="211" t="s">
        <v>1666</v>
      </c>
      <c r="D549" s="249">
        <v>0</v>
      </c>
      <c r="E549" s="250">
        <v>0</v>
      </c>
      <c r="F549" s="249">
        <v>0</v>
      </c>
      <c r="G549" s="250">
        <v>0</v>
      </c>
    </row>
    <row r="550" spans="1:7" ht="15.5" x14ac:dyDescent="0.35">
      <c r="A550" s="220" t="s">
        <v>1667</v>
      </c>
      <c r="B550" s="17" t="s">
        <v>589</v>
      </c>
      <c r="C550" s="211" t="s">
        <v>1668</v>
      </c>
      <c r="D550" s="249">
        <v>0</v>
      </c>
      <c r="E550" s="250">
        <v>0</v>
      </c>
      <c r="F550" s="249">
        <v>0</v>
      </c>
      <c r="G550" s="250">
        <v>0</v>
      </c>
    </row>
    <row r="551" spans="1:7" ht="15.5" x14ac:dyDescent="0.35">
      <c r="A551" s="220" t="s">
        <v>1669</v>
      </c>
      <c r="B551" s="17" t="s">
        <v>589</v>
      </c>
      <c r="C551" s="211" t="s">
        <v>1670</v>
      </c>
      <c r="D551" s="249">
        <v>87</v>
      </c>
      <c r="E551" s="250">
        <v>26</v>
      </c>
      <c r="F551" s="249">
        <v>0</v>
      </c>
      <c r="G551" s="250">
        <v>0</v>
      </c>
    </row>
    <row r="552" spans="1:7" ht="15.5" x14ac:dyDescent="0.35">
      <c r="A552" s="220" t="s">
        <v>1671</v>
      </c>
      <c r="B552" s="17" t="s">
        <v>589</v>
      </c>
      <c r="C552" s="211" t="s">
        <v>1672</v>
      </c>
      <c r="D552" s="249">
        <v>0</v>
      </c>
      <c r="E552" s="250">
        <v>0</v>
      </c>
      <c r="F552" s="249">
        <v>5</v>
      </c>
      <c r="G552" s="250" t="s">
        <v>307</v>
      </c>
    </row>
    <row r="553" spans="1:7" ht="15.5" x14ac:dyDescent="0.35">
      <c r="A553" s="220" t="s">
        <v>1673</v>
      </c>
      <c r="B553" s="17" t="s">
        <v>589</v>
      </c>
      <c r="C553" s="211" t="s">
        <v>1674</v>
      </c>
      <c r="D553" s="249">
        <v>0</v>
      </c>
      <c r="E553" s="250">
        <v>0</v>
      </c>
      <c r="F553" s="249">
        <v>0</v>
      </c>
      <c r="G553" s="250">
        <v>0</v>
      </c>
    </row>
    <row r="554" spans="1:7" ht="15.5" x14ac:dyDescent="0.35">
      <c r="A554" s="220" t="s">
        <v>1675</v>
      </c>
      <c r="B554" s="17" t="s">
        <v>589</v>
      </c>
      <c r="C554" s="211" t="s">
        <v>1676</v>
      </c>
      <c r="D554" s="249">
        <v>0</v>
      </c>
      <c r="E554" s="250">
        <v>0</v>
      </c>
      <c r="F554" s="249">
        <v>0</v>
      </c>
      <c r="G554" s="250">
        <v>0</v>
      </c>
    </row>
    <row r="555" spans="1:7" ht="15.5" x14ac:dyDescent="0.35">
      <c r="A555" s="220" t="s">
        <v>1677</v>
      </c>
      <c r="B555" s="17" t="s">
        <v>589</v>
      </c>
      <c r="C555" s="211" t="s">
        <v>1678</v>
      </c>
      <c r="D555" s="249">
        <v>0</v>
      </c>
      <c r="E555" s="250">
        <v>0</v>
      </c>
      <c r="F555" s="249">
        <v>0</v>
      </c>
      <c r="G555" s="250">
        <v>0</v>
      </c>
    </row>
    <row r="556" spans="1:7" ht="15.5" x14ac:dyDescent="0.35">
      <c r="A556" s="220" t="s">
        <v>1679</v>
      </c>
      <c r="B556" s="17" t="s">
        <v>589</v>
      </c>
      <c r="C556" s="211" t="s">
        <v>1680</v>
      </c>
      <c r="D556" s="249">
        <v>0</v>
      </c>
      <c r="E556" s="250">
        <v>0</v>
      </c>
      <c r="F556" s="249">
        <v>46</v>
      </c>
      <c r="G556" s="250">
        <v>9</v>
      </c>
    </row>
    <row r="557" spans="1:7" ht="15.5" x14ac:dyDescent="0.35">
      <c r="A557" s="220" t="s">
        <v>1681</v>
      </c>
      <c r="B557" s="17" t="s">
        <v>589</v>
      </c>
      <c r="C557" s="211" t="s">
        <v>1682</v>
      </c>
      <c r="D557" s="249">
        <v>134</v>
      </c>
      <c r="E557" s="250">
        <v>49</v>
      </c>
      <c r="F557" s="249">
        <v>0</v>
      </c>
      <c r="G557" s="250">
        <v>0</v>
      </c>
    </row>
    <row r="558" spans="1:7" ht="15.5" x14ac:dyDescent="0.35">
      <c r="A558" s="220" t="s">
        <v>1683</v>
      </c>
      <c r="B558" s="17" t="s">
        <v>589</v>
      </c>
      <c r="C558" s="211" t="s">
        <v>1684</v>
      </c>
      <c r="D558" s="249">
        <v>0</v>
      </c>
      <c r="E558" s="250">
        <v>0</v>
      </c>
      <c r="F558" s="249">
        <v>18</v>
      </c>
      <c r="G558" s="250">
        <v>8</v>
      </c>
    </row>
    <row r="559" spans="1:7" ht="15.5" x14ac:dyDescent="0.35">
      <c r="A559" s="17" t="s">
        <v>1685</v>
      </c>
      <c r="B559" s="17" t="s">
        <v>589</v>
      </c>
      <c r="C559" s="39" t="s">
        <v>1686</v>
      </c>
      <c r="D559" s="249">
        <v>10</v>
      </c>
      <c r="E559" s="250" t="s">
        <v>307</v>
      </c>
      <c r="F559" s="249">
        <v>0</v>
      </c>
      <c r="G559" s="250">
        <v>0</v>
      </c>
    </row>
    <row r="560" spans="1:7" ht="15.5" x14ac:dyDescent="0.35">
      <c r="A560" s="65" t="s">
        <v>1687</v>
      </c>
      <c r="B560" s="65" t="s">
        <v>589</v>
      </c>
      <c r="C560" s="40" t="s">
        <v>1688</v>
      </c>
      <c r="D560" s="251">
        <v>13</v>
      </c>
      <c r="E560" s="252" t="s">
        <v>564</v>
      </c>
      <c r="F560" s="251">
        <v>0</v>
      </c>
      <c r="G560" s="252">
        <v>0</v>
      </c>
    </row>
    <row r="561" spans="1:7" ht="15.5" x14ac:dyDescent="0.35">
      <c r="A561" s="17"/>
      <c r="B561" s="17"/>
      <c r="C561" s="17"/>
      <c r="D561" s="66"/>
      <c r="E561" s="66"/>
      <c r="F561" s="66"/>
      <c r="G561" s="66"/>
    </row>
    <row r="562" spans="1:7" ht="15.75" customHeight="1" x14ac:dyDescent="0.35">
      <c r="A562" s="17"/>
      <c r="B562" s="17"/>
      <c r="C562" s="17"/>
    </row>
    <row r="563" spans="1:7" x14ac:dyDescent="0.3">
      <c r="A563" s="15" t="s">
        <v>285</v>
      </c>
      <c r="B563" s="15"/>
      <c r="C563" s="16">
        <f>Cover_sheet!B25</f>
        <v>45771</v>
      </c>
    </row>
    <row r="564" spans="1:7" x14ac:dyDescent="0.3">
      <c r="A564" s="15" t="s">
        <v>286</v>
      </c>
      <c r="B564" s="15"/>
      <c r="C564" s="16">
        <f>Cover_sheet!B26</f>
        <v>45806</v>
      </c>
    </row>
  </sheetData>
  <phoneticPr fontId="24" type="noConversion"/>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384DB-DE3C-4AD5-BF48-5C8DB4E91C8B}">
  <sheetPr codeName="Sheet2">
    <tabColor theme="0"/>
  </sheetPr>
  <dimension ref="A1:D35"/>
  <sheetViews>
    <sheetView showGridLines="0" zoomScaleNormal="100" workbookViewId="0"/>
  </sheetViews>
  <sheetFormatPr defaultColWidth="8.7265625" defaultRowHeight="14" x14ac:dyDescent="0.3"/>
  <cols>
    <col min="1" max="1" width="37.453125" style="256" customWidth="1"/>
    <col min="2" max="2" width="114.26953125" style="256" customWidth="1"/>
    <col min="3" max="3" width="22" style="256" customWidth="1"/>
    <col min="4" max="4" width="20.54296875" style="256" customWidth="1"/>
    <col min="5" max="16384" width="8.7265625" style="256"/>
  </cols>
  <sheetData>
    <row r="1" spans="1:4" ht="28" x14ac:dyDescent="0.6">
      <c r="A1" s="254" t="s">
        <v>19</v>
      </c>
    </row>
    <row r="2" spans="1:4" ht="15.5" x14ac:dyDescent="0.35">
      <c r="A2" s="288" t="s">
        <v>20</v>
      </c>
      <c r="B2" s="289">
        <f>Cover_sheet!$B$25</f>
        <v>45771</v>
      </c>
    </row>
    <row r="3" spans="1:4" ht="15.5" x14ac:dyDescent="0.35">
      <c r="A3" s="288" t="s">
        <v>21</v>
      </c>
      <c r="B3" s="289" t="s">
        <v>22</v>
      </c>
    </row>
    <row r="4" spans="1:4" ht="15.5" x14ac:dyDescent="0.35">
      <c r="A4" s="288" t="s">
        <v>23</v>
      </c>
      <c r="B4" s="289" t="s">
        <v>24</v>
      </c>
    </row>
    <row r="5" spans="1:4" ht="18" x14ac:dyDescent="0.4">
      <c r="A5" s="290" t="s">
        <v>25</v>
      </c>
      <c r="B5" s="291"/>
    </row>
    <row r="6" spans="1:4" ht="15.5" x14ac:dyDescent="0.35">
      <c r="A6" s="292" t="s">
        <v>26</v>
      </c>
      <c r="B6" s="292"/>
    </row>
    <row r="7" spans="1:4" ht="18" x14ac:dyDescent="0.4">
      <c r="A7" s="290"/>
      <c r="B7" s="292"/>
    </row>
    <row r="8" spans="1:4" ht="18" x14ac:dyDescent="0.4">
      <c r="A8" s="290" t="s">
        <v>27</v>
      </c>
      <c r="B8" s="292"/>
    </row>
    <row r="9" spans="1:4" ht="13.4" customHeight="1" x14ac:dyDescent="0.35">
      <c r="A9" s="292" t="s">
        <v>28</v>
      </c>
      <c r="B9" s="292"/>
    </row>
    <row r="10" spans="1:4" ht="17.25" customHeight="1" x14ac:dyDescent="0.35">
      <c r="A10" s="292" t="s">
        <v>29</v>
      </c>
      <c r="B10" s="292"/>
    </row>
    <row r="11" spans="1:4" ht="15" customHeight="1" x14ac:dyDescent="0.35">
      <c r="A11" s="292" t="s">
        <v>30</v>
      </c>
      <c r="B11" s="292"/>
    </row>
    <row r="12" spans="1:4" ht="15.5" x14ac:dyDescent="0.35">
      <c r="A12" s="293"/>
      <c r="B12" s="292"/>
    </row>
    <row r="13" spans="1:4" ht="31" x14ac:dyDescent="0.35">
      <c r="A13" s="294" t="s">
        <v>31</v>
      </c>
      <c r="B13" s="295" t="s">
        <v>32</v>
      </c>
      <c r="C13" s="296" t="s">
        <v>33</v>
      </c>
      <c r="D13" s="296" t="s">
        <v>34</v>
      </c>
    </row>
    <row r="14" spans="1:4" ht="15.5" x14ac:dyDescent="0.35">
      <c r="A14" s="255" t="s">
        <v>35</v>
      </c>
      <c r="B14" s="257" t="s">
        <v>36</v>
      </c>
      <c r="C14" s="258">
        <f>Cover_sheet!$B$25</f>
        <v>45771</v>
      </c>
      <c r="D14" s="258">
        <f>Cover_sheet!$B$26</f>
        <v>45806</v>
      </c>
    </row>
    <row r="15" spans="1:4" ht="15.5" x14ac:dyDescent="0.35">
      <c r="A15" s="255" t="s">
        <v>37</v>
      </c>
      <c r="B15" s="257" t="s">
        <v>38</v>
      </c>
      <c r="C15" s="258">
        <f>Cover_sheet!$B$25</f>
        <v>45771</v>
      </c>
      <c r="D15" s="258">
        <f>Cover_sheet!$B$26</f>
        <v>45806</v>
      </c>
    </row>
    <row r="16" spans="1:4" ht="15.5" x14ac:dyDescent="0.35">
      <c r="A16" s="255" t="s">
        <v>39</v>
      </c>
      <c r="B16" s="257" t="s">
        <v>39</v>
      </c>
      <c r="C16" s="258">
        <f>Cover_sheet!$B$25</f>
        <v>45771</v>
      </c>
      <c r="D16" s="258">
        <f>Cover_sheet!$B$26</f>
        <v>45806</v>
      </c>
    </row>
    <row r="17" spans="1:4" ht="15.5" x14ac:dyDescent="0.35">
      <c r="A17" s="255" t="s">
        <v>40</v>
      </c>
      <c r="B17" s="257" t="s">
        <v>41</v>
      </c>
      <c r="C17" s="258">
        <f>Cover_sheet!$B$25</f>
        <v>45771</v>
      </c>
      <c r="D17" s="258">
        <f>Cover_sheet!$B$26</f>
        <v>45806</v>
      </c>
    </row>
    <row r="18" spans="1:4" ht="15.5" x14ac:dyDescent="0.35">
      <c r="A18" s="255" t="s">
        <v>42</v>
      </c>
      <c r="B18" s="257" t="s">
        <v>43</v>
      </c>
      <c r="C18" s="258">
        <f>Cover_sheet!$B$25</f>
        <v>45771</v>
      </c>
      <c r="D18" s="258">
        <f>Cover_sheet!$B$26</f>
        <v>45806</v>
      </c>
    </row>
    <row r="19" spans="1:4" ht="15.5" x14ac:dyDescent="0.35">
      <c r="A19" s="255" t="s">
        <v>44</v>
      </c>
      <c r="B19" s="257" t="s">
        <v>45</v>
      </c>
      <c r="C19" s="258">
        <f>Cover_sheet!$B$25</f>
        <v>45771</v>
      </c>
      <c r="D19" s="258">
        <f>Cover_sheet!$B$26</f>
        <v>45806</v>
      </c>
    </row>
    <row r="20" spans="1:4" ht="15.5" x14ac:dyDescent="0.35">
      <c r="A20" s="255" t="s">
        <v>46</v>
      </c>
      <c r="B20" s="257" t="s">
        <v>47</v>
      </c>
      <c r="C20" s="258">
        <f>Cover_sheet!$B$25</f>
        <v>45771</v>
      </c>
      <c r="D20" s="258">
        <f>Cover_sheet!$B$26</f>
        <v>45806</v>
      </c>
    </row>
    <row r="21" spans="1:4" ht="15.5" x14ac:dyDescent="0.35">
      <c r="A21" s="255" t="s">
        <v>48</v>
      </c>
      <c r="B21" s="257" t="s">
        <v>49</v>
      </c>
      <c r="C21" s="258">
        <f>Cover_sheet!$B$25</f>
        <v>45771</v>
      </c>
      <c r="D21" s="258">
        <f>Cover_sheet!$B$26</f>
        <v>45806</v>
      </c>
    </row>
    <row r="22" spans="1:4" ht="15.5" x14ac:dyDescent="0.35">
      <c r="A22" s="255" t="s">
        <v>50</v>
      </c>
      <c r="B22" s="257" t="s">
        <v>51</v>
      </c>
      <c r="C22" s="258">
        <f>Cover_sheet!$B$25</f>
        <v>45771</v>
      </c>
      <c r="D22" s="258">
        <f>Cover_sheet!$B$26</f>
        <v>45806</v>
      </c>
    </row>
    <row r="23" spans="1:4" ht="13.5" customHeight="1" x14ac:dyDescent="0.35">
      <c r="A23" s="255" t="s">
        <v>52</v>
      </c>
      <c r="B23" s="257" t="s">
        <v>53</v>
      </c>
      <c r="C23" s="258">
        <f>Cover_sheet!$B$25</f>
        <v>45771</v>
      </c>
      <c r="D23" s="258">
        <f>Cover_sheet!$B$26</f>
        <v>45806</v>
      </c>
    </row>
    <row r="24" spans="1:4" ht="15.5" x14ac:dyDescent="0.35">
      <c r="A24" s="255" t="s">
        <v>54</v>
      </c>
      <c r="B24" s="257" t="s">
        <v>55</v>
      </c>
      <c r="C24" s="258">
        <f>Cover_sheet!$B$25</f>
        <v>45771</v>
      </c>
      <c r="D24" s="258">
        <f>Cover_sheet!$B$26</f>
        <v>45806</v>
      </c>
    </row>
    <row r="25" spans="1:4" ht="15.5" x14ac:dyDescent="0.35">
      <c r="A25" s="255" t="s">
        <v>56</v>
      </c>
      <c r="B25" s="257" t="s">
        <v>57</v>
      </c>
      <c r="C25" s="258">
        <f>Cover_sheet!$B$25</f>
        <v>45771</v>
      </c>
      <c r="D25" s="258">
        <f>Cover_sheet!$B$26</f>
        <v>45806</v>
      </c>
    </row>
    <row r="26" spans="1:4" ht="15.5" x14ac:dyDescent="0.35">
      <c r="A26" s="255" t="s">
        <v>58</v>
      </c>
      <c r="B26" s="257" t="s">
        <v>59</v>
      </c>
      <c r="C26" s="258">
        <f>Cover_sheet!$B$25</f>
        <v>45771</v>
      </c>
      <c r="D26" s="258">
        <f>Cover_sheet!$B$26</f>
        <v>45806</v>
      </c>
    </row>
    <row r="27" spans="1:4" ht="15.5" x14ac:dyDescent="0.35">
      <c r="A27" s="255" t="s">
        <v>60</v>
      </c>
      <c r="B27" s="257" t="s">
        <v>61</v>
      </c>
      <c r="C27" s="258">
        <f>Cover_sheet!$B$25</f>
        <v>45771</v>
      </c>
      <c r="D27" s="258">
        <f>Cover_sheet!$B$26</f>
        <v>45806</v>
      </c>
    </row>
    <row r="28" spans="1:4" ht="15.5" x14ac:dyDescent="0.35">
      <c r="A28" s="255" t="s">
        <v>62</v>
      </c>
      <c r="B28" s="257" t="s">
        <v>63</v>
      </c>
      <c r="C28" s="258">
        <f>Cover_sheet!$B$25</f>
        <v>45771</v>
      </c>
      <c r="D28" s="258">
        <f>Cover_sheet!$B$26</f>
        <v>45806</v>
      </c>
    </row>
    <row r="29" spans="1:4" ht="15.5" x14ac:dyDescent="0.35">
      <c r="A29" s="255" t="s">
        <v>64</v>
      </c>
      <c r="B29" s="257" t="s">
        <v>65</v>
      </c>
      <c r="C29" s="258">
        <f>Cover_sheet!$B$25</f>
        <v>45771</v>
      </c>
      <c r="D29" s="258">
        <f>Cover_sheet!$B$26</f>
        <v>45806</v>
      </c>
    </row>
    <row r="30" spans="1:4" ht="15.5" x14ac:dyDescent="0.35">
      <c r="A30" s="255" t="s">
        <v>66</v>
      </c>
      <c r="B30" s="257" t="s">
        <v>67</v>
      </c>
      <c r="C30" s="258">
        <f>Cover_sheet!$B$25</f>
        <v>45771</v>
      </c>
      <c r="D30" s="258">
        <f>Cover_sheet!$B$26</f>
        <v>45806</v>
      </c>
    </row>
    <row r="31" spans="1:4" ht="15.5" x14ac:dyDescent="0.35">
      <c r="A31" s="255" t="s">
        <v>68</v>
      </c>
      <c r="B31" s="257" t="s">
        <v>69</v>
      </c>
      <c r="C31" s="258">
        <f>Cover_sheet!$B$25</f>
        <v>45771</v>
      </c>
      <c r="D31" s="258">
        <f>Cover_sheet!$B$26</f>
        <v>45806</v>
      </c>
    </row>
    <row r="32" spans="1:4" ht="15.5" x14ac:dyDescent="0.35">
      <c r="A32" s="255" t="s">
        <v>70</v>
      </c>
      <c r="B32" s="257" t="s">
        <v>71</v>
      </c>
      <c r="C32" s="258">
        <f>Cover_sheet!$B$25</f>
        <v>45771</v>
      </c>
      <c r="D32" s="258">
        <f>Cover_sheet!$B$26</f>
        <v>45806</v>
      </c>
    </row>
    <row r="33" spans="1:4" ht="15.5" x14ac:dyDescent="0.35">
      <c r="A33" s="255" t="s">
        <v>72</v>
      </c>
      <c r="B33" s="257" t="s">
        <v>73</v>
      </c>
      <c r="C33" s="258">
        <f>Cover_sheet!$B$25</f>
        <v>45771</v>
      </c>
      <c r="D33" s="258">
        <f>Cover_sheet!$B$26</f>
        <v>45806</v>
      </c>
    </row>
    <row r="34" spans="1:4" ht="15.5" x14ac:dyDescent="0.35">
      <c r="A34" s="255" t="s">
        <v>74</v>
      </c>
      <c r="B34" s="257" t="s">
        <v>75</v>
      </c>
      <c r="C34" s="258">
        <f>Cover_sheet!$B$25</f>
        <v>45771</v>
      </c>
      <c r="D34" s="258">
        <f>Cover_sheet!$B$26</f>
        <v>45806</v>
      </c>
    </row>
    <row r="35" spans="1:4" ht="15.5" x14ac:dyDescent="0.35">
      <c r="A35" s="259" t="s">
        <v>76</v>
      </c>
      <c r="B35" s="260" t="s">
        <v>77</v>
      </c>
      <c r="C35" s="261">
        <f>Cover_sheet!$B$25</f>
        <v>45771</v>
      </c>
      <c r="D35" s="261">
        <f>Cover_sheet!$B$26</f>
        <v>45806</v>
      </c>
    </row>
  </sheetData>
  <hyperlinks>
    <hyperlink ref="A30" location="'T7'!A1" display="T7" xr:uid="{8F746A56-FCC2-4A8D-9347-5C611ECD7A4A}"/>
    <hyperlink ref="A28" location="T6.1!A1" display="T6.1" xr:uid="{8C5B832F-37DE-4796-88D2-857B0F84EA68}"/>
    <hyperlink ref="A26" location="T5.1!A1" display="T5.1" xr:uid="{9B65B6F1-9AC1-4C9E-9B78-0FD8F65247D2}"/>
    <hyperlink ref="A19" location="'T2'!A1" display="T2" xr:uid="{44821737-43AB-4978-B3F3-B0BF6B1C870B}"/>
    <hyperlink ref="A18" location="'T1'!A1" display="T1" xr:uid="{6117F533-DF7A-4624-8DA0-CB180A6A80A5}"/>
    <hyperlink ref="A23" location="T4.1!A1" display="T4.1" xr:uid="{0F6F41D9-16DE-4F80-B882-8AEDF325C304}"/>
    <hyperlink ref="A31" location="'T8'!A1" display="T8" xr:uid="{8BB02D29-9ADD-4E30-AC1B-4E55798D608B}"/>
    <hyperlink ref="A32" location="T9.1!A1" display="T9.1" xr:uid="{BEB9FCB6-87D6-48D3-A610-066EB806C402}"/>
    <hyperlink ref="A35" location="T10.2!A1" display="T10.2" xr:uid="{54303427-B2F0-4D76-967F-AD3EA2682320}"/>
    <hyperlink ref="A21" location="T3.2!A1" display="T3.2" xr:uid="{34826D1B-D7F4-4EB7-85F0-65B1E40009B8}"/>
    <hyperlink ref="A20" location="T3.1!A1" display="T3.1" xr:uid="{765D4507-2D7E-4013-BBBE-DD28609090D8}"/>
    <hyperlink ref="A29" location="T6.2!A1" display="T6.2" xr:uid="{7D96C24D-C3CE-41FD-AACF-4FDE2B9C1982}"/>
    <hyperlink ref="A33" location="T9.2!A1" display="T9.2" xr:uid="{DB9D68A5-F57A-4C9A-948E-A82F5085F757}"/>
    <hyperlink ref="A27" location="T5.2!A1" display="T5.2" xr:uid="{339E04C8-6AC1-4CCD-939E-3055BBE053EB}"/>
    <hyperlink ref="A24" location="T4.2!A1" display="T4.2" xr:uid="{EABE7FB4-73B2-4027-980D-D78174906B5C}"/>
    <hyperlink ref="A17" location="Charts!A1" display="Charts" xr:uid="{2D2E0513-E4B4-48BD-B535-6B80CA25B3C4}"/>
    <hyperlink ref="A16" location="Summary!A1" display="Summary" xr:uid="{064D4476-565A-4B07-B036-C0089EE7CF0C}"/>
    <hyperlink ref="A14" location="Notes!A1" display="Notes" xr:uid="{DD8BF3AB-6543-4D9B-AF01-363B178E3F92}"/>
    <hyperlink ref="A15" location="'Benefits Estimates'!A1" display="Benefits Estimates" xr:uid="{269874D8-BFA2-4A7B-9242-DDF428899F96}"/>
    <hyperlink ref="A34" location="T10.1!A1" display="T10.1" xr:uid="{E50C6005-1CF4-4A61-96DA-A8E71442D462}"/>
    <hyperlink ref="A22" location="T3.3!A1" display="T3.3" xr:uid="{9108FBEA-31EF-4F64-BD80-6F534E33A6C8}"/>
    <hyperlink ref="A25" location="T4.3!A1" display="T4.3" xr:uid="{1FD5EA5D-625C-4855-86B4-46A7945CCF28}"/>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6CEF6-9BD8-45B5-AF5A-D4463BBFC36D}">
  <sheetPr codeName="Sheet26">
    <tabColor rgb="FFDCE6F1"/>
    <pageSetUpPr fitToPage="1"/>
  </sheetPr>
  <dimension ref="A1:H350"/>
  <sheetViews>
    <sheetView showGridLines="0" zoomScaleNormal="100" workbookViewId="0">
      <pane ySplit="8" topLeftCell="A9" activePane="bottomLeft" state="frozen"/>
      <selection activeCell="B28" sqref="B28"/>
      <selection pane="bottomLeft" activeCell="A9" sqref="A9"/>
    </sheetView>
  </sheetViews>
  <sheetFormatPr defaultColWidth="9" defaultRowHeight="14" x14ac:dyDescent="0.3"/>
  <cols>
    <col min="1" max="1" width="13.54296875" style="1" customWidth="1"/>
    <col min="2" max="2" width="42.453125" style="1" customWidth="1"/>
    <col min="3" max="3" width="39.26953125" style="1" customWidth="1"/>
    <col min="4" max="4" width="29.54296875" style="1" customWidth="1"/>
    <col min="5" max="5" width="32" style="1" customWidth="1"/>
    <col min="6" max="6" width="35.26953125" style="1" customWidth="1"/>
    <col min="7" max="7" width="34" style="1" customWidth="1"/>
    <col min="8" max="8" width="36.7265625" style="1" customWidth="1"/>
    <col min="9" max="9" width="38.54296875" style="1" customWidth="1"/>
    <col min="10" max="10" width="61.453125" style="1" customWidth="1"/>
    <col min="11" max="16384" width="9" style="1"/>
  </cols>
  <sheetData>
    <row r="1" spans="1:8" s="4" customFormat="1" ht="28" x14ac:dyDescent="0.35">
      <c r="A1" s="221" t="s">
        <v>1689</v>
      </c>
      <c r="B1" s="219"/>
      <c r="C1" s="219"/>
    </row>
    <row r="2" spans="1:8" s="7" customFormat="1" ht="15.5" x14ac:dyDescent="0.35">
      <c r="A2" s="119" t="s">
        <v>1690</v>
      </c>
      <c r="B2" s="117"/>
      <c r="C2" s="117"/>
      <c r="D2" s="117"/>
      <c r="E2" s="117"/>
      <c r="F2" s="117"/>
      <c r="G2" s="6"/>
      <c r="H2" s="6"/>
    </row>
    <row r="3" spans="1:8" s="7" customFormat="1" ht="15.5" x14ac:dyDescent="0.35">
      <c r="A3" s="119" t="s">
        <v>1691</v>
      </c>
      <c r="B3" s="117"/>
      <c r="C3" s="117"/>
      <c r="D3" s="117"/>
      <c r="E3" s="117"/>
      <c r="F3" s="117"/>
      <c r="G3" s="6"/>
      <c r="H3" s="6"/>
    </row>
    <row r="4" spans="1:8" s="7" customFormat="1" ht="15.5" x14ac:dyDescent="0.35">
      <c r="A4" s="119" t="s">
        <v>241</v>
      </c>
      <c r="B4" s="120"/>
      <c r="C4" s="121"/>
      <c r="D4" s="121"/>
      <c r="E4" s="121"/>
      <c r="F4" s="121"/>
      <c r="G4" s="9"/>
      <c r="H4" s="9"/>
    </row>
    <row r="5" spans="1:8" s="7" customFormat="1" ht="15.5" x14ac:dyDescent="0.35">
      <c r="A5" s="119" t="s">
        <v>242</v>
      </c>
      <c r="B5" s="120"/>
      <c r="C5" s="121"/>
      <c r="D5" s="121"/>
      <c r="E5" s="121"/>
      <c r="F5" s="121"/>
      <c r="G5" s="9"/>
      <c r="H5" s="9"/>
    </row>
    <row r="6" spans="1:8" s="7" customFormat="1" ht="15.5" x14ac:dyDescent="0.35">
      <c r="A6" s="119" t="s">
        <v>243</v>
      </c>
      <c r="B6" s="120"/>
      <c r="C6" s="121"/>
      <c r="D6" s="121"/>
      <c r="E6" s="121"/>
      <c r="F6" s="121"/>
      <c r="G6" s="9"/>
      <c r="H6" s="9"/>
    </row>
    <row r="7" spans="1:8" s="7" customFormat="1" ht="18" x14ac:dyDescent="0.4">
      <c r="A7" s="122"/>
      <c r="B7" s="120"/>
      <c r="C7" s="120"/>
      <c r="D7" s="120"/>
      <c r="E7" s="120"/>
      <c r="F7" s="120"/>
      <c r="G7" s="8"/>
      <c r="H7" s="8"/>
    </row>
    <row r="8" spans="1:8" ht="53.25" customHeight="1" x14ac:dyDescent="0.3">
      <c r="A8" s="228" t="s">
        <v>364</v>
      </c>
      <c r="B8" s="41" t="s">
        <v>1692</v>
      </c>
      <c r="C8" s="42" t="s">
        <v>1693</v>
      </c>
      <c r="D8" s="43" t="s">
        <v>1694</v>
      </c>
      <c r="E8" s="44" t="s">
        <v>1695</v>
      </c>
      <c r="F8" s="45" t="s">
        <v>1696</v>
      </c>
      <c r="G8" s="45" t="s">
        <v>1697</v>
      </c>
      <c r="H8" s="246" t="s">
        <v>1698</v>
      </c>
    </row>
    <row r="9" spans="1:8" ht="16.399999999999999" customHeight="1" x14ac:dyDescent="0.35">
      <c r="A9" s="229" t="s">
        <v>590</v>
      </c>
      <c r="B9" s="46" t="s">
        <v>603</v>
      </c>
      <c r="C9" s="17"/>
      <c r="D9" s="47"/>
      <c r="E9" s="48">
        <v>31693</v>
      </c>
      <c r="F9" s="48">
        <v>16056</v>
      </c>
      <c r="G9" s="269">
        <v>32063</v>
      </c>
      <c r="H9" s="269">
        <v>16306</v>
      </c>
    </row>
    <row r="10" spans="1:8" ht="16.399999999999999" customHeight="1" x14ac:dyDescent="0.35">
      <c r="A10" s="230" t="s">
        <v>572</v>
      </c>
      <c r="B10" s="2" t="s">
        <v>573</v>
      </c>
      <c r="C10" s="17"/>
      <c r="D10" s="39"/>
      <c r="E10" s="50">
        <v>4408</v>
      </c>
      <c r="F10" s="50">
        <v>2286</v>
      </c>
      <c r="G10" s="57">
        <v>2445</v>
      </c>
      <c r="H10" s="57">
        <v>1261</v>
      </c>
    </row>
    <row r="11" spans="1:8" ht="16.399999999999999" customHeight="1" x14ac:dyDescent="0.35">
      <c r="A11" s="230" t="s">
        <v>386</v>
      </c>
      <c r="B11" s="17" t="s">
        <v>573</v>
      </c>
      <c r="C11" s="2" t="s">
        <v>1699</v>
      </c>
      <c r="D11" s="39"/>
      <c r="E11" s="50">
        <v>2473</v>
      </c>
      <c r="F11" s="50">
        <v>1353</v>
      </c>
      <c r="G11" s="57">
        <v>1777</v>
      </c>
      <c r="H11" s="57">
        <v>802</v>
      </c>
    </row>
    <row r="12" spans="1:8" ht="16.399999999999999" customHeight="1" x14ac:dyDescent="0.35">
      <c r="A12" s="230" t="s">
        <v>1700</v>
      </c>
      <c r="B12" s="17" t="s">
        <v>573</v>
      </c>
      <c r="C12" s="2" t="s">
        <v>615</v>
      </c>
      <c r="D12" s="39"/>
      <c r="E12" s="50">
        <v>110</v>
      </c>
      <c r="F12" s="50">
        <v>43</v>
      </c>
      <c r="G12" s="57" t="s">
        <v>307</v>
      </c>
      <c r="H12" s="57" t="s">
        <v>307</v>
      </c>
    </row>
    <row r="13" spans="1:8" ht="16.399999999999999" customHeight="1" x14ac:dyDescent="0.35">
      <c r="A13" s="230" t="s">
        <v>1701</v>
      </c>
      <c r="B13" s="17" t="s">
        <v>573</v>
      </c>
      <c r="C13" s="2" t="s">
        <v>621</v>
      </c>
      <c r="D13" s="39"/>
      <c r="E13" s="50">
        <v>216</v>
      </c>
      <c r="F13" s="50">
        <v>57</v>
      </c>
      <c r="G13" s="57">
        <v>0</v>
      </c>
      <c r="H13" s="57">
        <v>0</v>
      </c>
    </row>
    <row r="14" spans="1:8" ht="16.399999999999999" customHeight="1" x14ac:dyDescent="0.35">
      <c r="A14" s="49" t="s">
        <v>1702</v>
      </c>
      <c r="B14" s="17" t="s">
        <v>573</v>
      </c>
      <c r="C14" s="2" t="s">
        <v>1703</v>
      </c>
      <c r="D14" s="39"/>
      <c r="E14" s="50">
        <v>0</v>
      </c>
      <c r="F14" s="50">
        <v>0</v>
      </c>
      <c r="G14" s="57">
        <v>0</v>
      </c>
      <c r="H14" s="57">
        <v>0</v>
      </c>
    </row>
    <row r="15" spans="1:8" ht="16.399999999999999" customHeight="1" x14ac:dyDescent="0.35">
      <c r="A15" s="49" t="s">
        <v>396</v>
      </c>
      <c r="B15" s="17" t="s">
        <v>573</v>
      </c>
      <c r="C15" s="2" t="s">
        <v>1704</v>
      </c>
      <c r="D15" s="39"/>
      <c r="E15" s="50">
        <v>360</v>
      </c>
      <c r="F15" s="50">
        <v>182</v>
      </c>
      <c r="G15" s="57" t="s">
        <v>564</v>
      </c>
      <c r="H15" s="57" t="s">
        <v>564</v>
      </c>
    </row>
    <row r="16" spans="1:8" ht="16.399999999999999" customHeight="1" x14ac:dyDescent="0.35">
      <c r="A16" s="49" t="s">
        <v>1705</v>
      </c>
      <c r="B16" s="17" t="s">
        <v>573</v>
      </c>
      <c r="C16" s="2" t="s">
        <v>1706</v>
      </c>
      <c r="D16" s="39"/>
      <c r="E16" s="50">
        <v>18</v>
      </c>
      <c r="F16" s="50">
        <v>18</v>
      </c>
      <c r="G16" s="57">
        <v>0</v>
      </c>
      <c r="H16" s="57">
        <v>0</v>
      </c>
    </row>
    <row r="17" spans="1:8" ht="16.399999999999999" customHeight="1" x14ac:dyDescent="0.35">
      <c r="A17" s="49" t="s">
        <v>1707</v>
      </c>
      <c r="B17" s="17" t="s">
        <v>573</v>
      </c>
      <c r="C17" s="2" t="s">
        <v>1708</v>
      </c>
      <c r="D17" s="39"/>
      <c r="E17" s="50">
        <v>0</v>
      </c>
      <c r="F17" s="50">
        <v>0</v>
      </c>
      <c r="G17" s="57">
        <v>0</v>
      </c>
      <c r="H17" s="57">
        <v>0</v>
      </c>
    </row>
    <row r="18" spans="1:8" ht="16.399999999999999" customHeight="1" x14ac:dyDescent="0.35">
      <c r="A18" s="49" t="s">
        <v>1709</v>
      </c>
      <c r="B18" s="17" t="s">
        <v>573</v>
      </c>
      <c r="C18" s="2" t="s">
        <v>1710</v>
      </c>
      <c r="D18" s="39"/>
      <c r="E18" s="50">
        <v>1231</v>
      </c>
      <c r="F18" s="50">
        <v>633</v>
      </c>
      <c r="G18" s="57">
        <v>406</v>
      </c>
      <c r="H18" s="57">
        <v>255</v>
      </c>
    </row>
    <row r="19" spans="1:8" ht="16.399999999999999" customHeight="1" x14ac:dyDescent="0.35">
      <c r="A19" s="51" t="s">
        <v>1711</v>
      </c>
      <c r="B19" s="17" t="s">
        <v>573</v>
      </c>
      <c r="C19" s="17" t="s">
        <v>1710</v>
      </c>
      <c r="D19" s="39" t="s">
        <v>1712</v>
      </c>
      <c r="E19" s="52">
        <v>0</v>
      </c>
      <c r="F19" s="52">
        <v>0</v>
      </c>
      <c r="G19" s="59">
        <v>0</v>
      </c>
      <c r="H19" s="59">
        <v>0</v>
      </c>
    </row>
    <row r="20" spans="1:8" ht="16.399999999999999" customHeight="1" x14ac:dyDescent="0.35">
      <c r="A20" s="51" t="s">
        <v>452</v>
      </c>
      <c r="B20" s="17" t="s">
        <v>573</v>
      </c>
      <c r="C20" s="17" t="s">
        <v>1710</v>
      </c>
      <c r="D20" s="39" t="s">
        <v>1713</v>
      </c>
      <c r="E20" s="52">
        <v>837</v>
      </c>
      <c r="F20" s="52">
        <v>242</v>
      </c>
      <c r="G20" s="59">
        <v>122</v>
      </c>
      <c r="H20" s="59">
        <v>35</v>
      </c>
    </row>
    <row r="21" spans="1:8" ht="16.399999999999999" customHeight="1" x14ac:dyDescent="0.35">
      <c r="A21" s="51" t="s">
        <v>532</v>
      </c>
      <c r="B21" s="17" t="s">
        <v>573</v>
      </c>
      <c r="C21" s="17" t="s">
        <v>1710</v>
      </c>
      <c r="D21" s="39" t="s">
        <v>1714</v>
      </c>
      <c r="E21" s="52">
        <v>0</v>
      </c>
      <c r="F21" s="52">
        <v>0</v>
      </c>
      <c r="G21" s="59">
        <v>183</v>
      </c>
      <c r="H21" s="59">
        <v>183</v>
      </c>
    </row>
    <row r="22" spans="1:8" ht="16.399999999999999" customHeight="1" x14ac:dyDescent="0.35">
      <c r="A22" s="51" t="s">
        <v>1715</v>
      </c>
      <c r="B22" s="17" t="s">
        <v>573</v>
      </c>
      <c r="C22" s="17" t="s">
        <v>1710</v>
      </c>
      <c r="D22" s="39" t="s">
        <v>1716</v>
      </c>
      <c r="E22" s="52">
        <v>0</v>
      </c>
      <c r="F22" s="52">
        <v>0</v>
      </c>
      <c r="G22" s="59">
        <v>82</v>
      </c>
      <c r="H22" s="59">
        <v>21</v>
      </c>
    </row>
    <row r="23" spans="1:8" ht="16.399999999999999" customHeight="1" x14ac:dyDescent="0.35">
      <c r="A23" s="51" t="s">
        <v>454</v>
      </c>
      <c r="B23" s="17" t="s">
        <v>573</v>
      </c>
      <c r="C23" s="17" t="s">
        <v>1710</v>
      </c>
      <c r="D23" s="39" t="s">
        <v>1717</v>
      </c>
      <c r="E23" s="52">
        <v>394</v>
      </c>
      <c r="F23" s="52">
        <v>391</v>
      </c>
      <c r="G23" s="59">
        <v>19</v>
      </c>
      <c r="H23" s="59">
        <v>16</v>
      </c>
    </row>
    <row r="24" spans="1:8" ht="16.399999999999999" customHeight="1" x14ac:dyDescent="0.35">
      <c r="A24" s="49" t="s">
        <v>574</v>
      </c>
      <c r="B24" s="2" t="s">
        <v>575</v>
      </c>
      <c r="C24" s="17"/>
      <c r="D24" s="39"/>
      <c r="E24" s="50">
        <v>5382</v>
      </c>
      <c r="F24" s="50">
        <v>2526</v>
      </c>
      <c r="G24" s="57">
        <v>4822</v>
      </c>
      <c r="H24" s="57">
        <v>2738</v>
      </c>
    </row>
    <row r="25" spans="1:8" ht="16.399999999999999" customHeight="1" x14ac:dyDescent="0.35">
      <c r="A25" s="49" t="s">
        <v>1718</v>
      </c>
      <c r="B25" s="17" t="s">
        <v>575</v>
      </c>
      <c r="C25" s="2" t="s">
        <v>1719</v>
      </c>
      <c r="D25" s="39"/>
      <c r="E25" s="50">
        <v>0</v>
      </c>
      <c r="F25" s="50">
        <v>0</v>
      </c>
      <c r="G25" s="57">
        <v>328</v>
      </c>
      <c r="H25" s="57">
        <v>173</v>
      </c>
    </row>
    <row r="26" spans="1:8" ht="16.399999999999999" customHeight="1" x14ac:dyDescent="0.35">
      <c r="A26" s="49" t="s">
        <v>368</v>
      </c>
      <c r="B26" s="17" t="s">
        <v>575</v>
      </c>
      <c r="C26" s="2" t="s">
        <v>1720</v>
      </c>
      <c r="D26" s="39"/>
      <c r="E26" s="50">
        <v>0</v>
      </c>
      <c r="F26" s="50">
        <v>0</v>
      </c>
      <c r="G26" s="57">
        <v>0</v>
      </c>
      <c r="H26" s="57">
        <v>0</v>
      </c>
    </row>
    <row r="27" spans="1:8" ht="16.399999999999999" customHeight="1" x14ac:dyDescent="0.35">
      <c r="A27" s="49" t="s">
        <v>388</v>
      </c>
      <c r="B27" s="17" t="s">
        <v>575</v>
      </c>
      <c r="C27" s="2" t="s">
        <v>1721</v>
      </c>
      <c r="D27" s="39"/>
      <c r="E27" s="50">
        <v>279</v>
      </c>
      <c r="F27" s="50">
        <v>151</v>
      </c>
      <c r="G27" s="57">
        <v>794</v>
      </c>
      <c r="H27" s="57">
        <v>351</v>
      </c>
    </row>
    <row r="28" spans="1:8" ht="16.399999999999999" customHeight="1" x14ac:dyDescent="0.35">
      <c r="A28" s="49" t="s">
        <v>390</v>
      </c>
      <c r="B28" s="17" t="s">
        <v>575</v>
      </c>
      <c r="C28" s="2" t="s">
        <v>1722</v>
      </c>
      <c r="D28" s="39"/>
      <c r="E28" s="50">
        <v>286</v>
      </c>
      <c r="F28" s="50">
        <v>125</v>
      </c>
      <c r="G28" s="57">
        <v>358</v>
      </c>
      <c r="H28" s="57">
        <v>194</v>
      </c>
    </row>
    <row r="29" spans="1:8" ht="16.399999999999999" customHeight="1" x14ac:dyDescent="0.35">
      <c r="A29" s="49" t="s">
        <v>1723</v>
      </c>
      <c r="B29" s="17" t="s">
        <v>575</v>
      </c>
      <c r="C29" s="2" t="s">
        <v>1724</v>
      </c>
      <c r="D29" s="39"/>
      <c r="E29" s="50">
        <v>428</v>
      </c>
      <c r="F29" s="50">
        <v>90</v>
      </c>
      <c r="G29" s="57">
        <v>210</v>
      </c>
      <c r="H29" s="57">
        <v>166</v>
      </c>
    </row>
    <row r="30" spans="1:8" ht="16.399999999999999" customHeight="1" x14ac:dyDescent="0.35">
      <c r="A30" s="49" t="s">
        <v>1725</v>
      </c>
      <c r="B30" s="17" t="s">
        <v>575</v>
      </c>
      <c r="C30" s="2" t="s">
        <v>1726</v>
      </c>
      <c r="D30" s="39"/>
      <c r="E30" s="50">
        <v>587</v>
      </c>
      <c r="F30" s="50">
        <v>155</v>
      </c>
      <c r="G30" s="57">
        <v>223</v>
      </c>
      <c r="H30" s="57">
        <v>213</v>
      </c>
    </row>
    <row r="31" spans="1:8" ht="16.399999999999999" customHeight="1" x14ac:dyDescent="0.35">
      <c r="A31" s="49" t="s">
        <v>1727</v>
      </c>
      <c r="B31" s="17" t="s">
        <v>575</v>
      </c>
      <c r="C31" s="2" t="s">
        <v>1728</v>
      </c>
      <c r="D31" s="39"/>
      <c r="E31" s="50">
        <v>0</v>
      </c>
      <c r="F31" s="50">
        <v>0</v>
      </c>
      <c r="G31" s="57">
        <v>19</v>
      </c>
      <c r="H31" s="57">
        <v>11</v>
      </c>
    </row>
    <row r="32" spans="1:8" ht="16.399999999999999" customHeight="1" x14ac:dyDescent="0.35">
      <c r="A32" s="49" t="s">
        <v>1729</v>
      </c>
      <c r="B32" s="17" t="s">
        <v>575</v>
      </c>
      <c r="C32" s="2" t="s">
        <v>1730</v>
      </c>
      <c r="D32" s="53"/>
      <c r="E32" s="50">
        <v>0</v>
      </c>
      <c r="F32" s="50">
        <v>0</v>
      </c>
      <c r="G32" s="57">
        <v>1212</v>
      </c>
      <c r="H32" s="57">
        <v>827</v>
      </c>
    </row>
    <row r="33" spans="1:8" ht="16.399999999999999" customHeight="1" x14ac:dyDescent="0.35">
      <c r="A33" s="49" t="s">
        <v>1731</v>
      </c>
      <c r="B33" s="17" t="s">
        <v>575</v>
      </c>
      <c r="C33" s="2" t="s">
        <v>1732</v>
      </c>
      <c r="D33" s="39"/>
      <c r="E33" s="50">
        <v>1616</v>
      </c>
      <c r="F33" s="50">
        <v>819</v>
      </c>
      <c r="G33" s="57">
        <v>13</v>
      </c>
      <c r="H33" s="57">
        <v>7</v>
      </c>
    </row>
    <row r="34" spans="1:8" ht="16.399999999999999" customHeight="1" x14ac:dyDescent="0.35">
      <c r="A34" s="51" t="s">
        <v>1733</v>
      </c>
      <c r="B34" s="17" t="s">
        <v>575</v>
      </c>
      <c r="C34" s="17" t="s">
        <v>1732</v>
      </c>
      <c r="D34" s="39" t="s">
        <v>1734</v>
      </c>
      <c r="E34" s="52">
        <v>0</v>
      </c>
      <c r="F34" s="52">
        <v>0</v>
      </c>
      <c r="G34" s="59">
        <v>0</v>
      </c>
      <c r="H34" s="59">
        <v>0</v>
      </c>
    </row>
    <row r="35" spans="1:8" ht="16.399999999999999" customHeight="1" x14ac:dyDescent="0.35">
      <c r="A35" s="51" t="s">
        <v>1735</v>
      </c>
      <c r="B35" s="17" t="s">
        <v>575</v>
      </c>
      <c r="C35" s="17" t="s">
        <v>1732</v>
      </c>
      <c r="D35" s="39" t="s">
        <v>1736</v>
      </c>
      <c r="E35" s="52">
        <v>428</v>
      </c>
      <c r="F35" s="52">
        <v>131</v>
      </c>
      <c r="G35" s="59" t="s">
        <v>307</v>
      </c>
      <c r="H35" s="59" t="s">
        <v>307</v>
      </c>
    </row>
    <row r="36" spans="1:8" ht="16.399999999999999" customHeight="1" x14ac:dyDescent="0.35">
      <c r="A36" s="51" t="s">
        <v>444</v>
      </c>
      <c r="B36" s="17" t="s">
        <v>575</v>
      </c>
      <c r="C36" s="17" t="s">
        <v>1732</v>
      </c>
      <c r="D36" s="39" t="s">
        <v>1737</v>
      </c>
      <c r="E36" s="52">
        <v>490</v>
      </c>
      <c r="F36" s="52">
        <v>268</v>
      </c>
      <c r="G36" s="59" t="s">
        <v>307</v>
      </c>
      <c r="H36" s="59" t="s">
        <v>307</v>
      </c>
    </row>
    <row r="37" spans="1:8" ht="16.399999999999999" customHeight="1" x14ac:dyDescent="0.35">
      <c r="A37" s="51" t="s">
        <v>1738</v>
      </c>
      <c r="B37" s="17" t="s">
        <v>575</v>
      </c>
      <c r="C37" s="17" t="s">
        <v>1732</v>
      </c>
      <c r="D37" s="39" t="s">
        <v>1739</v>
      </c>
      <c r="E37" s="52">
        <v>206</v>
      </c>
      <c r="F37" s="52">
        <v>169</v>
      </c>
      <c r="G37" s="59">
        <v>0</v>
      </c>
      <c r="H37" s="59">
        <v>0</v>
      </c>
    </row>
    <row r="38" spans="1:8" ht="16.399999999999999" customHeight="1" x14ac:dyDescent="0.35">
      <c r="A38" s="51" t="s">
        <v>1740</v>
      </c>
      <c r="B38" s="17" t="s">
        <v>575</v>
      </c>
      <c r="C38" s="17" t="s">
        <v>1732</v>
      </c>
      <c r="D38" s="39" t="s">
        <v>757</v>
      </c>
      <c r="E38" s="52">
        <v>32</v>
      </c>
      <c r="F38" s="52">
        <v>16</v>
      </c>
      <c r="G38" s="59">
        <v>6</v>
      </c>
      <c r="H38" s="59" t="s">
        <v>307</v>
      </c>
    </row>
    <row r="39" spans="1:8" ht="16.399999999999999" customHeight="1" x14ac:dyDescent="0.35">
      <c r="A39" s="51" t="s">
        <v>1741</v>
      </c>
      <c r="B39" s="17" t="s">
        <v>575</v>
      </c>
      <c r="C39" s="17" t="s">
        <v>1732</v>
      </c>
      <c r="D39" s="39" t="s">
        <v>763</v>
      </c>
      <c r="E39" s="52">
        <v>355</v>
      </c>
      <c r="F39" s="52">
        <v>145</v>
      </c>
      <c r="G39" s="59">
        <v>0</v>
      </c>
      <c r="H39" s="59">
        <v>0</v>
      </c>
    </row>
    <row r="40" spans="1:8" ht="16.399999999999999" customHeight="1" x14ac:dyDescent="0.35">
      <c r="A40" s="51" t="s">
        <v>1742</v>
      </c>
      <c r="B40" s="17" t="s">
        <v>575</v>
      </c>
      <c r="C40" s="17" t="s">
        <v>1732</v>
      </c>
      <c r="D40" s="39" t="s">
        <v>777</v>
      </c>
      <c r="E40" s="52">
        <v>53</v>
      </c>
      <c r="F40" s="52">
        <v>45</v>
      </c>
      <c r="G40" s="59" t="s">
        <v>307</v>
      </c>
      <c r="H40" s="59" t="s">
        <v>307</v>
      </c>
    </row>
    <row r="41" spans="1:8" ht="16.399999999999999" customHeight="1" x14ac:dyDescent="0.35">
      <c r="A41" s="51" t="s">
        <v>1743</v>
      </c>
      <c r="B41" s="17" t="s">
        <v>575</v>
      </c>
      <c r="C41" s="17" t="s">
        <v>1732</v>
      </c>
      <c r="D41" s="39" t="s">
        <v>1744</v>
      </c>
      <c r="E41" s="52" t="s">
        <v>307</v>
      </c>
      <c r="F41" s="52" t="s">
        <v>307</v>
      </c>
      <c r="G41" s="59">
        <v>0</v>
      </c>
      <c r="H41" s="59">
        <v>0</v>
      </c>
    </row>
    <row r="42" spans="1:8" ht="16.399999999999999" customHeight="1" x14ac:dyDescent="0.35">
      <c r="A42" s="51" t="s">
        <v>1745</v>
      </c>
      <c r="B42" s="17" t="s">
        <v>575</v>
      </c>
      <c r="C42" s="17" t="s">
        <v>1732</v>
      </c>
      <c r="D42" s="39" t="s">
        <v>1746</v>
      </c>
      <c r="E42" s="52" t="s">
        <v>564</v>
      </c>
      <c r="F42" s="52" t="s">
        <v>564</v>
      </c>
      <c r="G42" s="59">
        <v>0</v>
      </c>
      <c r="H42" s="59">
        <v>0</v>
      </c>
    </row>
    <row r="43" spans="1:8" ht="16.399999999999999" customHeight="1" x14ac:dyDescent="0.35">
      <c r="A43" s="51" t="s">
        <v>1747</v>
      </c>
      <c r="B43" s="17" t="s">
        <v>575</v>
      </c>
      <c r="C43" s="17" t="s">
        <v>1732</v>
      </c>
      <c r="D43" s="39" t="s">
        <v>797</v>
      </c>
      <c r="E43" s="52">
        <v>42</v>
      </c>
      <c r="F43" s="52">
        <v>36</v>
      </c>
      <c r="G43" s="59">
        <v>0</v>
      </c>
      <c r="H43" s="59">
        <v>0</v>
      </c>
    </row>
    <row r="44" spans="1:8" ht="16.399999999999999" customHeight="1" x14ac:dyDescent="0.35">
      <c r="A44" s="49" t="s">
        <v>1748</v>
      </c>
      <c r="B44" s="17" t="s">
        <v>575</v>
      </c>
      <c r="C44" s="2" t="s">
        <v>1749</v>
      </c>
      <c r="D44" s="39"/>
      <c r="E44" s="50">
        <v>116</v>
      </c>
      <c r="F44" s="50">
        <v>116</v>
      </c>
      <c r="G44" s="57">
        <v>229</v>
      </c>
      <c r="H44" s="57">
        <v>156</v>
      </c>
    </row>
    <row r="45" spans="1:8" ht="16.399999999999999" customHeight="1" x14ac:dyDescent="0.35">
      <c r="A45" s="51" t="s">
        <v>1750</v>
      </c>
      <c r="B45" s="17" t="s">
        <v>575</v>
      </c>
      <c r="C45" s="17" t="s">
        <v>1749</v>
      </c>
      <c r="D45" s="39" t="s">
        <v>683</v>
      </c>
      <c r="E45" s="52">
        <v>0</v>
      </c>
      <c r="F45" s="52">
        <v>0</v>
      </c>
      <c r="G45" s="59">
        <v>0</v>
      </c>
      <c r="H45" s="59">
        <v>0</v>
      </c>
    </row>
    <row r="46" spans="1:8" ht="16.399999999999999" customHeight="1" x14ac:dyDescent="0.35">
      <c r="A46" s="51" t="s">
        <v>1751</v>
      </c>
      <c r="B46" s="17" t="s">
        <v>575</v>
      </c>
      <c r="C46" s="17" t="s">
        <v>1749</v>
      </c>
      <c r="D46" s="39" t="s">
        <v>697</v>
      </c>
      <c r="E46" s="52">
        <v>0</v>
      </c>
      <c r="F46" s="52">
        <v>0</v>
      </c>
      <c r="G46" s="59">
        <v>0</v>
      </c>
      <c r="H46" s="59">
        <v>0</v>
      </c>
    </row>
    <row r="47" spans="1:8" ht="16.399999999999999" customHeight="1" x14ac:dyDescent="0.35">
      <c r="A47" s="51" t="s">
        <v>1752</v>
      </c>
      <c r="B47" s="17" t="s">
        <v>575</v>
      </c>
      <c r="C47" s="17" t="s">
        <v>1749</v>
      </c>
      <c r="D47" s="39" t="s">
        <v>705</v>
      </c>
      <c r="E47" s="52">
        <v>0</v>
      </c>
      <c r="F47" s="52">
        <v>0</v>
      </c>
      <c r="G47" s="59">
        <v>0</v>
      </c>
      <c r="H47" s="59">
        <v>0</v>
      </c>
    </row>
    <row r="48" spans="1:8" ht="16.399999999999999" customHeight="1" x14ac:dyDescent="0.35">
      <c r="A48" s="51" t="s">
        <v>1753</v>
      </c>
      <c r="B48" s="17" t="s">
        <v>575</v>
      </c>
      <c r="C48" s="17" t="s">
        <v>1749</v>
      </c>
      <c r="D48" s="39" t="s">
        <v>713</v>
      </c>
      <c r="E48" s="52">
        <v>0</v>
      </c>
      <c r="F48" s="52">
        <v>0</v>
      </c>
      <c r="G48" s="59">
        <v>0</v>
      </c>
      <c r="H48" s="59">
        <v>0</v>
      </c>
    </row>
    <row r="49" spans="1:8" ht="16.399999999999999" customHeight="1" x14ac:dyDescent="0.35">
      <c r="A49" s="51" t="s">
        <v>1754</v>
      </c>
      <c r="B49" s="17" t="s">
        <v>575</v>
      </c>
      <c r="C49" s="17" t="s">
        <v>1749</v>
      </c>
      <c r="D49" s="39" t="s">
        <v>1755</v>
      </c>
      <c r="E49" s="52">
        <v>0</v>
      </c>
      <c r="F49" s="52">
        <v>0</v>
      </c>
      <c r="G49" s="59" t="s">
        <v>307</v>
      </c>
      <c r="H49" s="59" t="s">
        <v>307</v>
      </c>
    </row>
    <row r="50" spans="1:8" ht="16.399999999999999" customHeight="1" x14ac:dyDescent="0.35">
      <c r="A50" s="51" t="s">
        <v>1756</v>
      </c>
      <c r="B50" s="17" t="s">
        <v>575</v>
      </c>
      <c r="C50" s="17" t="s">
        <v>1749</v>
      </c>
      <c r="D50" s="39" t="s">
        <v>1757</v>
      </c>
      <c r="E50" s="52">
        <v>0</v>
      </c>
      <c r="F50" s="52">
        <v>0</v>
      </c>
      <c r="G50" s="59">
        <v>210</v>
      </c>
      <c r="H50" s="59">
        <v>142</v>
      </c>
    </row>
    <row r="51" spans="1:8" ht="16.399999999999999" customHeight="1" x14ac:dyDescent="0.35">
      <c r="A51" s="51" t="s">
        <v>1758</v>
      </c>
      <c r="B51" s="17" t="s">
        <v>575</v>
      </c>
      <c r="C51" s="17" t="s">
        <v>1749</v>
      </c>
      <c r="D51" s="39" t="s">
        <v>753</v>
      </c>
      <c r="E51" s="52">
        <v>0</v>
      </c>
      <c r="F51" s="52">
        <v>0</v>
      </c>
      <c r="G51" s="59">
        <v>8</v>
      </c>
      <c r="H51" s="59" t="s">
        <v>307</v>
      </c>
    </row>
    <row r="52" spans="1:8" ht="16.399999999999999" customHeight="1" x14ac:dyDescent="0.35">
      <c r="A52" s="51" t="s">
        <v>1759</v>
      </c>
      <c r="B52" s="17" t="s">
        <v>575</v>
      </c>
      <c r="C52" s="17" t="s">
        <v>1749</v>
      </c>
      <c r="D52" s="39" t="s">
        <v>755</v>
      </c>
      <c r="E52" s="52">
        <v>0</v>
      </c>
      <c r="F52" s="52">
        <v>0</v>
      </c>
      <c r="G52" s="59" t="s">
        <v>307</v>
      </c>
      <c r="H52" s="59" t="s">
        <v>307</v>
      </c>
    </row>
    <row r="53" spans="1:8" ht="16.399999999999999" customHeight="1" x14ac:dyDescent="0.35">
      <c r="A53" s="51" t="s">
        <v>1760</v>
      </c>
      <c r="B53" s="17" t="s">
        <v>575</v>
      </c>
      <c r="C53" s="17" t="s">
        <v>1749</v>
      </c>
      <c r="D53" s="39" t="s">
        <v>1761</v>
      </c>
      <c r="E53" s="52">
        <v>0</v>
      </c>
      <c r="F53" s="52">
        <v>0</v>
      </c>
      <c r="G53" s="59">
        <v>0</v>
      </c>
      <c r="H53" s="59">
        <v>0</v>
      </c>
    </row>
    <row r="54" spans="1:8" ht="16.399999999999999" customHeight="1" x14ac:dyDescent="0.35">
      <c r="A54" s="51" t="s">
        <v>1762</v>
      </c>
      <c r="B54" s="17" t="s">
        <v>575</v>
      </c>
      <c r="C54" s="17" t="s">
        <v>1749</v>
      </c>
      <c r="D54" s="39" t="s">
        <v>767</v>
      </c>
      <c r="E54" s="52">
        <v>0</v>
      </c>
      <c r="F54" s="52">
        <v>0</v>
      </c>
      <c r="G54" s="59">
        <v>0</v>
      </c>
      <c r="H54" s="59">
        <v>0</v>
      </c>
    </row>
    <row r="55" spans="1:8" ht="16.399999999999999" customHeight="1" x14ac:dyDescent="0.35">
      <c r="A55" s="51" t="s">
        <v>1763</v>
      </c>
      <c r="B55" s="17" t="s">
        <v>575</v>
      </c>
      <c r="C55" s="17" t="s">
        <v>1749</v>
      </c>
      <c r="D55" s="39" t="s">
        <v>789</v>
      </c>
      <c r="E55" s="52">
        <v>0</v>
      </c>
      <c r="F55" s="52">
        <v>0</v>
      </c>
      <c r="G55" s="59">
        <v>0</v>
      </c>
      <c r="H55" s="59">
        <v>0</v>
      </c>
    </row>
    <row r="56" spans="1:8" ht="16.399999999999999" customHeight="1" x14ac:dyDescent="0.35">
      <c r="A56" s="51" t="s">
        <v>1764</v>
      </c>
      <c r="B56" s="17" t="s">
        <v>575</v>
      </c>
      <c r="C56" s="17" t="s">
        <v>1749</v>
      </c>
      <c r="D56" s="39" t="s">
        <v>1765</v>
      </c>
      <c r="E56" s="52">
        <v>116</v>
      </c>
      <c r="F56" s="52">
        <v>116</v>
      </c>
      <c r="G56" s="59" t="s">
        <v>307</v>
      </c>
      <c r="H56" s="59" t="s">
        <v>307</v>
      </c>
    </row>
    <row r="57" spans="1:8" ht="16.399999999999999" customHeight="1" x14ac:dyDescent="0.35">
      <c r="A57" s="49" t="s">
        <v>1766</v>
      </c>
      <c r="B57" s="17" t="s">
        <v>575</v>
      </c>
      <c r="C57" s="2" t="s">
        <v>1767</v>
      </c>
      <c r="D57" s="39"/>
      <c r="E57" s="50">
        <v>2070</v>
      </c>
      <c r="F57" s="50">
        <v>1070</v>
      </c>
      <c r="G57" s="57">
        <v>1436</v>
      </c>
      <c r="H57" s="57">
        <v>640</v>
      </c>
    </row>
    <row r="58" spans="1:8" ht="16.399999999999999" customHeight="1" x14ac:dyDescent="0.35">
      <c r="A58" s="51" t="s">
        <v>1768</v>
      </c>
      <c r="B58" s="17" t="s">
        <v>575</v>
      </c>
      <c r="C58" s="17" t="s">
        <v>1767</v>
      </c>
      <c r="D58" s="39" t="s">
        <v>1769</v>
      </c>
      <c r="E58" s="52">
        <v>1109</v>
      </c>
      <c r="F58" s="52">
        <v>630</v>
      </c>
      <c r="G58" s="59">
        <v>0</v>
      </c>
      <c r="H58" s="59">
        <v>0</v>
      </c>
    </row>
    <row r="59" spans="1:8" ht="16.399999999999999" customHeight="1" x14ac:dyDescent="0.35">
      <c r="A59" s="51" t="s">
        <v>1770</v>
      </c>
      <c r="B59" s="17" t="s">
        <v>575</v>
      </c>
      <c r="C59" s="17" t="s">
        <v>1767</v>
      </c>
      <c r="D59" s="39" t="s">
        <v>1771</v>
      </c>
      <c r="E59" s="52">
        <v>247</v>
      </c>
      <c r="F59" s="52">
        <v>72</v>
      </c>
      <c r="G59" s="59">
        <v>1151</v>
      </c>
      <c r="H59" s="59">
        <v>520</v>
      </c>
    </row>
    <row r="60" spans="1:8" ht="16.399999999999999" customHeight="1" x14ac:dyDescent="0.35">
      <c r="A60" s="51" t="s">
        <v>1772</v>
      </c>
      <c r="B60" s="17" t="s">
        <v>575</v>
      </c>
      <c r="C60" s="17" t="s">
        <v>1767</v>
      </c>
      <c r="D60" s="39" t="s">
        <v>1773</v>
      </c>
      <c r="E60" s="52">
        <v>432</v>
      </c>
      <c r="F60" s="52">
        <v>190</v>
      </c>
      <c r="G60" s="59">
        <v>204</v>
      </c>
      <c r="H60" s="59">
        <v>79</v>
      </c>
    </row>
    <row r="61" spans="1:8" ht="16.399999999999999" customHeight="1" x14ac:dyDescent="0.35">
      <c r="A61" s="51" t="s">
        <v>1774</v>
      </c>
      <c r="B61" s="17" t="s">
        <v>575</v>
      </c>
      <c r="C61" s="17" t="s">
        <v>1767</v>
      </c>
      <c r="D61" s="39" t="s">
        <v>1775</v>
      </c>
      <c r="E61" s="52">
        <v>0</v>
      </c>
      <c r="F61" s="52">
        <v>0</v>
      </c>
      <c r="G61" s="59" t="s">
        <v>307</v>
      </c>
      <c r="H61" s="59" t="s">
        <v>307</v>
      </c>
    </row>
    <row r="62" spans="1:8" ht="16.399999999999999" customHeight="1" x14ac:dyDescent="0.35">
      <c r="A62" s="51" t="s">
        <v>1776</v>
      </c>
      <c r="B62" s="17" t="s">
        <v>575</v>
      </c>
      <c r="C62" s="17" t="s">
        <v>1767</v>
      </c>
      <c r="D62" s="39" t="s">
        <v>1777</v>
      </c>
      <c r="E62" s="52">
        <v>282</v>
      </c>
      <c r="F62" s="52">
        <v>178</v>
      </c>
      <c r="G62" s="59" t="s">
        <v>564</v>
      </c>
      <c r="H62" s="59" t="s">
        <v>564</v>
      </c>
    </row>
    <row r="63" spans="1:8" ht="16.399999999999999" customHeight="1" x14ac:dyDescent="0.35">
      <c r="A63" s="49" t="s">
        <v>576</v>
      </c>
      <c r="B63" s="2" t="s">
        <v>577</v>
      </c>
      <c r="C63" s="17"/>
      <c r="D63" s="39"/>
      <c r="E63" s="50">
        <v>3217</v>
      </c>
      <c r="F63" s="50">
        <v>2131</v>
      </c>
      <c r="G63" s="57">
        <v>4764</v>
      </c>
      <c r="H63" s="57">
        <v>3102</v>
      </c>
    </row>
    <row r="64" spans="1:8" ht="16.399999999999999" customHeight="1" x14ac:dyDescent="0.35">
      <c r="A64" s="49" t="s">
        <v>1778</v>
      </c>
      <c r="B64" s="17" t="s">
        <v>577</v>
      </c>
      <c r="C64" s="2" t="s">
        <v>1779</v>
      </c>
      <c r="D64" s="39"/>
      <c r="E64" s="50">
        <v>0</v>
      </c>
      <c r="F64" s="50">
        <v>0</v>
      </c>
      <c r="G64" s="57">
        <v>0</v>
      </c>
      <c r="H64" s="57">
        <v>0</v>
      </c>
    </row>
    <row r="65" spans="1:8" ht="16.399999999999999" customHeight="1" x14ac:dyDescent="0.35">
      <c r="A65" s="49" t="s">
        <v>370</v>
      </c>
      <c r="B65" s="17" t="s">
        <v>577</v>
      </c>
      <c r="C65" s="2" t="s">
        <v>1780</v>
      </c>
      <c r="D65" s="39"/>
      <c r="E65" s="50">
        <v>109</v>
      </c>
      <c r="F65" s="50">
        <v>109</v>
      </c>
      <c r="G65" s="57">
        <v>190</v>
      </c>
      <c r="H65" s="57">
        <v>189</v>
      </c>
    </row>
    <row r="66" spans="1:8" ht="16.399999999999999" customHeight="1" x14ac:dyDescent="0.35">
      <c r="A66" s="49" t="s">
        <v>1781</v>
      </c>
      <c r="B66" s="17" t="s">
        <v>577</v>
      </c>
      <c r="C66" s="2" t="s">
        <v>1782</v>
      </c>
      <c r="D66" s="39"/>
      <c r="E66" s="50">
        <v>0</v>
      </c>
      <c r="F66" s="50">
        <v>0</v>
      </c>
      <c r="G66" s="57">
        <v>496</v>
      </c>
      <c r="H66" s="57">
        <v>468</v>
      </c>
    </row>
    <row r="67" spans="1:8" ht="16.399999999999999" customHeight="1" x14ac:dyDescent="0.35">
      <c r="A67" s="49" t="s">
        <v>1783</v>
      </c>
      <c r="B67" s="17" t="s">
        <v>577</v>
      </c>
      <c r="C67" s="2" t="s">
        <v>1784</v>
      </c>
      <c r="D67" s="39"/>
      <c r="E67" s="50">
        <v>0</v>
      </c>
      <c r="F67" s="50">
        <v>0</v>
      </c>
      <c r="G67" s="57">
        <v>0</v>
      </c>
      <c r="H67" s="57">
        <v>0</v>
      </c>
    </row>
    <row r="68" spans="1:8" ht="16.399999999999999" customHeight="1" x14ac:dyDescent="0.35">
      <c r="A68" s="49" t="s">
        <v>1785</v>
      </c>
      <c r="B68" s="17" t="s">
        <v>577</v>
      </c>
      <c r="C68" s="2" t="s">
        <v>1786</v>
      </c>
      <c r="D68" s="39"/>
      <c r="E68" s="50">
        <v>37</v>
      </c>
      <c r="F68" s="50">
        <v>37</v>
      </c>
      <c r="G68" s="57">
        <v>727</v>
      </c>
      <c r="H68" s="57">
        <v>460</v>
      </c>
    </row>
    <row r="69" spans="1:8" ht="16.399999999999999" customHeight="1" x14ac:dyDescent="0.35">
      <c r="A69" s="49" t="s">
        <v>372</v>
      </c>
      <c r="B69" s="17" t="s">
        <v>577</v>
      </c>
      <c r="C69" s="2" t="s">
        <v>1787</v>
      </c>
      <c r="D69" s="39"/>
      <c r="E69" s="50">
        <v>86</v>
      </c>
      <c r="F69" s="50">
        <v>28</v>
      </c>
      <c r="G69" s="57">
        <v>0</v>
      </c>
      <c r="H69" s="57">
        <v>0</v>
      </c>
    </row>
    <row r="70" spans="1:8" ht="16.399999999999999" customHeight="1" x14ac:dyDescent="0.35">
      <c r="A70" s="54" t="s">
        <v>1788</v>
      </c>
      <c r="B70" s="17" t="s">
        <v>577</v>
      </c>
      <c r="C70" s="55" t="s">
        <v>1789</v>
      </c>
      <c r="D70" s="56"/>
      <c r="E70" s="57">
        <v>1111</v>
      </c>
      <c r="F70" s="57">
        <v>459</v>
      </c>
      <c r="G70" s="57">
        <v>1519</v>
      </c>
      <c r="H70" s="57">
        <v>824</v>
      </c>
    </row>
    <row r="71" spans="1:8" ht="16.399999999999999" customHeight="1" x14ac:dyDescent="0.35">
      <c r="A71" s="58" t="s">
        <v>446</v>
      </c>
      <c r="B71" s="17" t="s">
        <v>577</v>
      </c>
      <c r="C71" s="17" t="s">
        <v>1789</v>
      </c>
      <c r="D71" s="56" t="s">
        <v>1790</v>
      </c>
      <c r="E71" s="59">
        <v>125</v>
      </c>
      <c r="F71" s="59">
        <v>64</v>
      </c>
      <c r="G71" s="59" t="s">
        <v>564</v>
      </c>
      <c r="H71" s="59" t="s">
        <v>564</v>
      </c>
    </row>
    <row r="72" spans="1:8" ht="16.399999999999999" customHeight="1" x14ac:dyDescent="0.35">
      <c r="A72" s="58" t="s">
        <v>448</v>
      </c>
      <c r="B72" s="17" t="s">
        <v>577</v>
      </c>
      <c r="C72" s="17" t="s">
        <v>1789</v>
      </c>
      <c r="D72" s="56" t="s">
        <v>1791</v>
      </c>
      <c r="E72" s="59">
        <v>464</v>
      </c>
      <c r="F72" s="59">
        <v>271</v>
      </c>
      <c r="G72" s="59">
        <v>462</v>
      </c>
      <c r="H72" s="59">
        <v>248</v>
      </c>
    </row>
    <row r="73" spans="1:8" ht="16.399999999999999" customHeight="1" x14ac:dyDescent="0.35">
      <c r="A73" s="58" t="s">
        <v>450</v>
      </c>
      <c r="B73" s="17" t="s">
        <v>577</v>
      </c>
      <c r="C73" s="17" t="s">
        <v>1789</v>
      </c>
      <c r="D73" s="56" t="s">
        <v>1792</v>
      </c>
      <c r="E73" s="59">
        <v>522</v>
      </c>
      <c r="F73" s="59">
        <v>124</v>
      </c>
      <c r="G73" s="59" t="s">
        <v>307</v>
      </c>
      <c r="H73" s="59" t="s">
        <v>307</v>
      </c>
    </row>
    <row r="74" spans="1:8" ht="16.399999999999999" customHeight="1" x14ac:dyDescent="0.35">
      <c r="A74" s="58" t="s">
        <v>1793</v>
      </c>
      <c r="B74" s="17" t="s">
        <v>577</v>
      </c>
      <c r="C74" s="17" t="s">
        <v>1789</v>
      </c>
      <c r="D74" s="56" t="s">
        <v>1794</v>
      </c>
      <c r="E74" s="59">
        <v>0</v>
      </c>
      <c r="F74" s="59">
        <v>0</v>
      </c>
      <c r="G74" s="59">
        <v>889</v>
      </c>
      <c r="H74" s="59">
        <v>520</v>
      </c>
    </row>
    <row r="75" spans="1:8" ht="20.65" customHeight="1" x14ac:dyDescent="0.35">
      <c r="A75" s="54" t="s">
        <v>1795</v>
      </c>
      <c r="B75" s="17" t="s">
        <v>577</v>
      </c>
      <c r="C75" s="55" t="s">
        <v>1796</v>
      </c>
      <c r="D75" s="56"/>
      <c r="E75" s="57">
        <v>1874</v>
      </c>
      <c r="F75" s="57">
        <v>1498</v>
      </c>
      <c r="G75" s="57">
        <v>1832</v>
      </c>
      <c r="H75" s="57">
        <v>1161</v>
      </c>
    </row>
    <row r="76" spans="1:8" ht="16.399999999999999" customHeight="1" x14ac:dyDescent="0.35">
      <c r="A76" s="58" t="s">
        <v>1797</v>
      </c>
      <c r="B76" s="17" t="s">
        <v>577</v>
      </c>
      <c r="C76" s="17" t="s">
        <v>1796</v>
      </c>
      <c r="D76" s="56" t="s">
        <v>1798</v>
      </c>
      <c r="E76" s="59">
        <v>299</v>
      </c>
      <c r="F76" s="59">
        <v>124</v>
      </c>
      <c r="G76" s="59">
        <v>57</v>
      </c>
      <c r="H76" s="59">
        <v>27</v>
      </c>
    </row>
    <row r="77" spans="1:8" ht="16.399999999999999" customHeight="1" x14ac:dyDescent="0.35">
      <c r="A77" s="58" t="s">
        <v>1799</v>
      </c>
      <c r="B77" s="17" t="s">
        <v>577</v>
      </c>
      <c r="C77" s="17" t="s">
        <v>1796</v>
      </c>
      <c r="D77" s="56" t="s">
        <v>1800</v>
      </c>
      <c r="E77" s="59">
        <v>151</v>
      </c>
      <c r="F77" s="59">
        <v>96</v>
      </c>
      <c r="G77" s="59">
        <v>955</v>
      </c>
      <c r="H77" s="59">
        <v>579</v>
      </c>
    </row>
    <row r="78" spans="1:8" ht="16.399999999999999" customHeight="1" x14ac:dyDescent="0.35">
      <c r="A78" s="58" t="s">
        <v>1801</v>
      </c>
      <c r="B78" s="17" t="s">
        <v>577</v>
      </c>
      <c r="C78" s="17" t="s">
        <v>1796</v>
      </c>
      <c r="D78" s="56" t="s">
        <v>1802</v>
      </c>
      <c r="E78" s="59">
        <v>162</v>
      </c>
      <c r="F78" s="59">
        <v>75</v>
      </c>
      <c r="G78" s="59">
        <v>29</v>
      </c>
      <c r="H78" s="59">
        <v>29</v>
      </c>
    </row>
    <row r="79" spans="1:8" ht="16.399999999999999" customHeight="1" x14ac:dyDescent="0.35">
      <c r="A79" s="58" t="s">
        <v>460</v>
      </c>
      <c r="B79" s="17" t="s">
        <v>577</v>
      </c>
      <c r="C79" s="17" t="s">
        <v>1796</v>
      </c>
      <c r="D79" s="56" t="s">
        <v>1803</v>
      </c>
      <c r="E79" s="59">
        <v>658</v>
      </c>
      <c r="F79" s="59">
        <v>616</v>
      </c>
      <c r="G79" s="59">
        <v>783</v>
      </c>
      <c r="H79" s="59">
        <v>521</v>
      </c>
    </row>
    <row r="80" spans="1:8" ht="16.399999999999999" customHeight="1" x14ac:dyDescent="0.35">
      <c r="A80" s="58" t="s">
        <v>1804</v>
      </c>
      <c r="B80" s="17" t="s">
        <v>577</v>
      </c>
      <c r="C80" s="17" t="s">
        <v>1796</v>
      </c>
      <c r="D80" s="56" t="s">
        <v>1805</v>
      </c>
      <c r="E80" s="59">
        <v>604</v>
      </c>
      <c r="F80" s="59">
        <v>587</v>
      </c>
      <c r="G80" s="59">
        <v>8</v>
      </c>
      <c r="H80" s="59">
        <v>5</v>
      </c>
    </row>
    <row r="81" spans="1:8" ht="16.399999999999999" customHeight="1" x14ac:dyDescent="0.35">
      <c r="A81" s="54" t="s">
        <v>578</v>
      </c>
      <c r="B81" s="60" t="s">
        <v>579</v>
      </c>
      <c r="C81" s="33"/>
      <c r="D81" s="56"/>
      <c r="E81" s="57">
        <v>3355</v>
      </c>
      <c r="F81" s="57">
        <v>1843</v>
      </c>
      <c r="G81" s="57">
        <v>2917</v>
      </c>
      <c r="H81" s="57">
        <v>1827</v>
      </c>
    </row>
    <row r="82" spans="1:8" ht="16.399999999999999" customHeight="1" x14ac:dyDescent="0.35">
      <c r="A82" s="54" t="s">
        <v>1806</v>
      </c>
      <c r="B82" s="17" t="s">
        <v>579</v>
      </c>
      <c r="C82" s="55" t="s">
        <v>1807</v>
      </c>
      <c r="D82" s="56"/>
      <c r="E82" s="57">
        <v>169</v>
      </c>
      <c r="F82" s="57">
        <v>159</v>
      </c>
      <c r="G82" s="57">
        <v>60</v>
      </c>
      <c r="H82" s="57">
        <v>45</v>
      </c>
    </row>
    <row r="83" spans="1:8" ht="16.399999999999999" customHeight="1" x14ac:dyDescent="0.35">
      <c r="A83" s="54" t="s">
        <v>374</v>
      </c>
      <c r="B83" s="17" t="s">
        <v>579</v>
      </c>
      <c r="C83" s="55" t="s">
        <v>1808</v>
      </c>
      <c r="D83" s="56"/>
      <c r="E83" s="57">
        <v>61</v>
      </c>
      <c r="F83" s="57">
        <v>61</v>
      </c>
      <c r="G83" s="57">
        <v>7</v>
      </c>
      <c r="H83" s="57">
        <v>6</v>
      </c>
    </row>
    <row r="84" spans="1:8" ht="16.399999999999999" customHeight="1" x14ac:dyDescent="0.35">
      <c r="A84" s="54" t="s">
        <v>1809</v>
      </c>
      <c r="B84" s="17" t="s">
        <v>579</v>
      </c>
      <c r="C84" s="55" t="s">
        <v>1810</v>
      </c>
      <c r="D84" s="56"/>
      <c r="E84" s="57">
        <v>0</v>
      </c>
      <c r="F84" s="57">
        <v>0</v>
      </c>
      <c r="G84" s="57">
        <v>330</v>
      </c>
      <c r="H84" s="57">
        <v>187</v>
      </c>
    </row>
    <row r="85" spans="1:8" ht="16.399999999999999" customHeight="1" x14ac:dyDescent="0.35">
      <c r="A85" s="54" t="s">
        <v>376</v>
      </c>
      <c r="B85" s="17" t="s">
        <v>579</v>
      </c>
      <c r="C85" s="55" t="s">
        <v>1811</v>
      </c>
      <c r="D85" s="56"/>
      <c r="E85" s="57">
        <v>432</v>
      </c>
      <c r="F85" s="57">
        <v>413</v>
      </c>
      <c r="G85" s="57">
        <v>86</v>
      </c>
      <c r="H85" s="57">
        <v>39</v>
      </c>
    </row>
    <row r="86" spans="1:8" ht="16.399999999999999" customHeight="1" x14ac:dyDescent="0.35">
      <c r="A86" s="54" t="s">
        <v>1812</v>
      </c>
      <c r="B86" s="17" t="s">
        <v>579</v>
      </c>
      <c r="C86" s="55" t="s">
        <v>1813</v>
      </c>
      <c r="D86" s="56"/>
      <c r="E86" s="57">
        <v>0</v>
      </c>
      <c r="F86" s="57">
        <v>0</v>
      </c>
      <c r="G86" s="57">
        <v>133</v>
      </c>
      <c r="H86" s="57">
        <v>73</v>
      </c>
    </row>
    <row r="87" spans="1:8" ht="16.399999999999999" customHeight="1" x14ac:dyDescent="0.35">
      <c r="A87" s="54" t="s">
        <v>398</v>
      </c>
      <c r="B87" s="17" t="s">
        <v>579</v>
      </c>
      <c r="C87" s="55" t="s">
        <v>1814</v>
      </c>
      <c r="D87" s="56"/>
      <c r="E87" s="57">
        <v>1137</v>
      </c>
      <c r="F87" s="57">
        <v>434</v>
      </c>
      <c r="G87" s="57">
        <v>295</v>
      </c>
      <c r="H87" s="57">
        <v>113</v>
      </c>
    </row>
    <row r="88" spans="1:8" ht="16.399999999999999" customHeight="1" x14ac:dyDescent="0.35">
      <c r="A88" s="58" t="s">
        <v>1815</v>
      </c>
      <c r="B88" s="17" t="s">
        <v>579</v>
      </c>
      <c r="C88" s="55" t="s">
        <v>1816</v>
      </c>
      <c r="D88" s="56"/>
      <c r="E88" s="57">
        <v>630</v>
      </c>
      <c r="F88" s="57">
        <v>294</v>
      </c>
      <c r="G88" s="57">
        <v>306</v>
      </c>
      <c r="H88" s="57">
        <v>289</v>
      </c>
    </row>
    <row r="89" spans="1:8" ht="16.399999999999999" customHeight="1" x14ac:dyDescent="0.35">
      <c r="A89" s="58" t="s">
        <v>1817</v>
      </c>
      <c r="B89" s="17" t="s">
        <v>579</v>
      </c>
      <c r="C89" s="17" t="s">
        <v>1816</v>
      </c>
      <c r="D89" s="56" t="s">
        <v>913</v>
      </c>
      <c r="E89" s="59">
        <v>312</v>
      </c>
      <c r="F89" s="59">
        <v>150</v>
      </c>
      <c r="G89" s="59">
        <v>56</v>
      </c>
      <c r="H89" s="59">
        <v>44</v>
      </c>
    </row>
    <row r="90" spans="1:8" ht="16.399999999999999" customHeight="1" x14ac:dyDescent="0.35">
      <c r="A90" s="58" t="s">
        <v>1818</v>
      </c>
      <c r="B90" s="17" t="s">
        <v>579</v>
      </c>
      <c r="C90" s="17" t="s">
        <v>1816</v>
      </c>
      <c r="D90" s="56" t="s">
        <v>919</v>
      </c>
      <c r="E90" s="59">
        <v>0</v>
      </c>
      <c r="F90" s="59">
        <v>0</v>
      </c>
      <c r="G90" s="59">
        <v>0</v>
      </c>
      <c r="H90" s="59">
        <v>0</v>
      </c>
    </row>
    <row r="91" spans="1:8" ht="16.399999999999999" customHeight="1" x14ac:dyDescent="0.35">
      <c r="A91" s="58" t="s">
        <v>1819</v>
      </c>
      <c r="B91" s="17" t="s">
        <v>579</v>
      </c>
      <c r="C91" s="17" t="s">
        <v>1816</v>
      </c>
      <c r="D91" s="56" t="s">
        <v>925</v>
      </c>
      <c r="E91" s="59">
        <v>0</v>
      </c>
      <c r="F91" s="59">
        <v>0</v>
      </c>
      <c r="G91" s="59">
        <v>0</v>
      </c>
      <c r="H91" s="59">
        <v>0</v>
      </c>
    </row>
    <row r="92" spans="1:8" ht="16.399999999999999" customHeight="1" x14ac:dyDescent="0.35">
      <c r="A92" s="58" t="s">
        <v>1820</v>
      </c>
      <c r="B92" s="17" t="s">
        <v>579</v>
      </c>
      <c r="C92" s="17" t="s">
        <v>1816</v>
      </c>
      <c r="D92" s="56" t="s">
        <v>935</v>
      </c>
      <c r="E92" s="59">
        <v>0</v>
      </c>
      <c r="F92" s="59">
        <v>0</v>
      </c>
      <c r="G92" s="59">
        <v>0</v>
      </c>
      <c r="H92" s="59">
        <v>0</v>
      </c>
    </row>
    <row r="93" spans="1:8" ht="16.399999999999999" customHeight="1" x14ac:dyDescent="0.35">
      <c r="A93" s="58" t="s">
        <v>1821</v>
      </c>
      <c r="B93" s="17" t="s">
        <v>579</v>
      </c>
      <c r="C93" s="17" t="s">
        <v>1816</v>
      </c>
      <c r="D93" s="56" t="s">
        <v>937</v>
      </c>
      <c r="E93" s="59">
        <v>20</v>
      </c>
      <c r="F93" s="59">
        <v>15</v>
      </c>
      <c r="G93" s="59">
        <v>15</v>
      </c>
      <c r="H93" s="59">
        <v>11</v>
      </c>
    </row>
    <row r="94" spans="1:8" ht="16.399999999999999" customHeight="1" x14ac:dyDescent="0.35">
      <c r="A94" s="58" t="s">
        <v>1822</v>
      </c>
      <c r="B94" s="17" t="s">
        <v>579</v>
      </c>
      <c r="C94" s="17" t="s">
        <v>1816</v>
      </c>
      <c r="D94" s="56" t="s">
        <v>947</v>
      </c>
      <c r="E94" s="59">
        <v>0</v>
      </c>
      <c r="F94" s="59">
        <v>0</v>
      </c>
      <c r="G94" s="59">
        <v>0</v>
      </c>
      <c r="H94" s="59">
        <v>0</v>
      </c>
    </row>
    <row r="95" spans="1:8" ht="16.399999999999999" customHeight="1" x14ac:dyDescent="0.35">
      <c r="A95" s="58" t="s">
        <v>530</v>
      </c>
      <c r="B95" s="17" t="s">
        <v>579</v>
      </c>
      <c r="C95" s="17" t="s">
        <v>1816</v>
      </c>
      <c r="D95" s="56" t="s">
        <v>975</v>
      </c>
      <c r="E95" s="59">
        <v>22</v>
      </c>
      <c r="F95" s="59">
        <v>22</v>
      </c>
      <c r="G95" s="59">
        <v>235</v>
      </c>
      <c r="H95" s="59">
        <v>234</v>
      </c>
    </row>
    <row r="96" spans="1:8" ht="16.399999999999999" customHeight="1" x14ac:dyDescent="0.35">
      <c r="A96" s="58" t="s">
        <v>404</v>
      </c>
      <c r="B96" s="17" t="s">
        <v>579</v>
      </c>
      <c r="C96" s="17" t="s">
        <v>1816</v>
      </c>
      <c r="D96" s="56" t="s">
        <v>997</v>
      </c>
      <c r="E96" s="59">
        <v>276</v>
      </c>
      <c r="F96" s="59">
        <v>107</v>
      </c>
      <c r="G96" s="59">
        <v>0</v>
      </c>
      <c r="H96" s="59">
        <v>0</v>
      </c>
    </row>
    <row r="97" spans="1:8" ht="23.15" customHeight="1" x14ac:dyDescent="0.35">
      <c r="A97" s="54" t="s">
        <v>1823</v>
      </c>
      <c r="B97" s="17" t="s">
        <v>579</v>
      </c>
      <c r="C97" s="55" t="s">
        <v>1824</v>
      </c>
      <c r="D97" s="56"/>
      <c r="E97" s="57">
        <v>150</v>
      </c>
      <c r="F97" s="57">
        <v>72</v>
      </c>
      <c r="G97" s="57">
        <v>136</v>
      </c>
      <c r="H97" s="57">
        <v>127</v>
      </c>
    </row>
    <row r="98" spans="1:8" ht="16.399999999999999" customHeight="1" x14ac:dyDescent="0.35">
      <c r="A98" s="58" t="s">
        <v>1825</v>
      </c>
      <c r="B98" s="17" t="s">
        <v>579</v>
      </c>
      <c r="C98" s="17" t="s">
        <v>1824</v>
      </c>
      <c r="D98" s="56" t="s">
        <v>1826</v>
      </c>
      <c r="E98" s="59">
        <v>130</v>
      </c>
      <c r="F98" s="59">
        <v>67</v>
      </c>
      <c r="G98" s="59">
        <v>0</v>
      </c>
      <c r="H98" s="59">
        <v>0</v>
      </c>
    </row>
    <row r="99" spans="1:8" ht="16.399999999999999" customHeight="1" x14ac:dyDescent="0.35">
      <c r="A99" s="58" t="s">
        <v>1827</v>
      </c>
      <c r="B99" s="17" t="s">
        <v>579</v>
      </c>
      <c r="C99" s="17" t="s">
        <v>1824</v>
      </c>
      <c r="D99" s="56" t="s">
        <v>1828</v>
      </c>
      <c r="E99" s="59" t="s">
        <v>307</v>
      </c>
      <c r="F99" s="59" t="s">
        <v>307</v>
      </c>
      <c r="G99" s="59">
        <v>0</v>
      </c>
      <c r="H99" s="59">
        <v>0</v>
      </c>
    </row>
    <row r="100" spans="1:8" ht="16.399999999999999" customHeight="1" x14ac:dyDescent="0.35">
      <c r="A100" s="58" t="s">
        <v>1829</v>
      </c>
      <c r="B100" s="17" t="s">
        <v>579</v>
      </c>
      <c r="C100" s="17" t="s">
        <v>1824</v>
      </c>
      <c r="D100" s="56" t="s">
        <v>1830</v>
      </c>
      <c r="E100" s="59" t="s">
        <v>564</v>
      </c>
      <c r="F100" s="59" t="s">
        <v>307</v>
      </c>
      <c r="G100" s="59">
        <v>0</v>
      </c>
      <c r="H100" s="59">
        <v>0</v>
      </c>
    </row>
    <row r="101" spans="1:8" ht="16.399999999999999" customHeight="1" x14ac:dyDescent="0.35">
      <c r="A101" s="58" t="s">
        <v>520</v>
      </c>
      <c r="B101" s="17" t="s">
        <v>579</v>
      </c>
      <c r="C101" s="17" t="s">
        <v>1824</v>
      </c>
      <c r="D101" s="56" t="s">
        <v>949</v>
      </c>
      <c r="E101" s="59">
        <v>0</v>
      </c>
      <c r="F101" s="59">
        <v>0</v>
      </c>
      <c r="G101" s="59">
        <v>102</v>
      </c>
      <c r="H101" s="59">
        <v>102</v>
      </c>
    </row>
    <row r="102" spans="1:8" ht="16.399999999999999" customHeight="1" x14ac:dyDescent="0.35">
      <c r="A102" s="58" t="s">
        <v>1831</v>
      </c>
      <c r="B102" s="17" t="s">
        <v>579</v>
      </c>
      <c r="C102" s="17" t="s">
        <v>1824</v>
      </c>
      <c r="D102" s="56" t="s">
        <v>1832</v>
      </c>
      <c r="E102" s="59">
        <v>0</v>
      </c>
      <c r="F102" s="59">
        <v>0</v>
      </c>
      <c r="G102" s="59">
        <v>0</v>
      </c>
      <c r="H102" s="59">
        <v>0</v>
      </c>
    </row>
    <row r="103" spans="1:8" ht="16.399999999999999" customHeight="1" x14ac:dyDescent="0.35">
      <c r="A103" s="58" t="s">
        <v>1833</v>
      </c>
      <c r="B103" s="17" t="s">
        <v>579</v>
      </c>
      <c r="C103" s="17" t="s">
        <v>1824</v>
      </c>
      <c r="D103" s="56" t="s">
        <v>977</v>
      </c>
      <c r="E103" s="59">
        <v>0</v>
      </c>
      <c r="F103" s="59">
        <v>0</v>
      </c>
      <c r="G103" s="59">
        <v>0</v>
      </c>
      <c r="H103" s="59">
        <v>0</v>
      </c>
    </row>
    <row r="104" spans="1:8" ht="16.399999999999999" customHeight="1" x14ac:dyDescent="0.35">
      <c r="A104" s="58" t="s">
        <v>1834</v>
      </c>
      <c r="B104" s="17" t="s">
        <v>579</v>
      </c>
      <c r="C104" s="17" t="s">
        <v>1824</v>
      </c>
      <c r="D104" s="56" t="s">
        <v>1835</v>
      </c>
      <c r="E104" s="59">
        <v>0</v>
      </c>
      <c r="F104" s="59">
        <v>0</v>
      </c>
      <c r="G104" s="59">
        <v>34</v>
      </c>
      <c r="H104" s="59">
        <v>25</v>
      </c>
    </row>
    <row r="105" spans="1:8" ht="23.15" customHeight="1" x14ac:dyDescent="0.35">
      <c r="A105" s="54" t="s">
        <v>1836</v>
      </c>
      <c r="B105" s="17" t="s">
        <v>579</v>
      </c>
      <c r="C105" s="55" t="s">
        <v>1837</v>
      </c>
      <c r="D105" s="56"/>
      <c r="E105" s="57">
        <v>191</v>
      </c>
      <c r="F105" s="57">
        <v>49</v>
      </c>
      <c r="G105" s="57">
        <v>1210</v>
      </c>
      <c r="H105" s="57">
        <v>707</v>
      </c>
    </row>
    <row r="106" spans="1:8" ht="16.399999999999999" customHeight="1" x14ac:dyDescent="0.35">
      <c r="A106" s="58" t="s">
        <v>1838</v>
      </c>
      <c r="B106" s="17" t="s">
        <v>579</v>
      </c>
      <c r="C106" s="17" t="s">
        <v>1837</v>
      </c>
      <c r="D106" s="56" t="s">
        <v>1839</v>
      </c>
      <c r="E106" s="59">
        <v>0</v>
      </c>
      <c r="F106" s="59">
        <v>0</v>
      </c>
      <c r="G106" s="59">
        <v>22</v>
      </c>
      <c r="H106" s="59">
        <v>22</v>
      </c>
    </row>
    <row r="107" spans="1:8" ht="16.399999999999999" customHeight="1" x14ac:dyDescent="0.35">
      <c r="A107" s="58" t="s">
        <v>1840</v>
      </c>
      <c r="B107" s="17" t="s">
        <v>579</v>
      </c>
      <c r="C107" s="17" t="s">
        <v>1837</v>
      </c>
      <c r="D107" s="56" t="s">
        <v>1841</v>
      </c>
      <c r="E107" s="59" t="s">
        <v>564</v>
      </c>
      <c r="F107" s="59" t="s">
        <v>564</v>
      </c>
      <c r="G107" s="59">
        <v>0</v>
      </c>
      <c r="H107" s="59">
        <v>0</v>
      </c>
    </row>
    <row r="108" spans="1:8" ht="16.399999999999999" customHeight="1" x14ac:dyDescent="0.35">
      <c r="A108" s="58" t="s">
        <v>1842</v>
      </c>
      <c r="B108" s="17" t="s">
        <v>579</v>
      </c>
      <c r="C108" s="17" t="s">
        <v>1837</v>
      </c>
      <c r="D108" s="56" t="s">
        <v>959</v>
      </c>
      <c r="E108" s="59">
        <v>0</v>
      </c>
      <c r="F108" s="59">
        <v>0</v>
      </c>
      <c r="G108" s="59">
        <v>8</v>
      </c>
      <c r="H108" s="59" t="s">
        <v>307</v>
      </c>
    </row>
    <row r="109" spans="1:8" ht="16.399999999999999" customHeight="1" x14ac:dyDescent="0.35">
      <c r="A109" s="58" t="s">
        <v>1843</v>
      </c>
      <c r="B109" s="17" t="s">
        <v>579</v>
      </c>
      <c r="C109" s="17" t="s">
        <v>1837</v>
      </c>
      <c r="D109" s="56" t="s">
        <v>1844</v>
      </c>
      <c r="E109" s="59">
        <v>0</v>
      </c>
      <c r="F109" s="59">
        <v>0</v>
      </c>
      <c r="G109" s="59">
        <v>181</v>
      </c>
      <c r="H109" s="59">
        <v>181</v>
      </c>
    </row>
    <row r="110" spans="1:8" ht="16.399999999999999" customHeight="1" x14ac:dyDescent="0.35">
      <c r="A110" s="58" t="s">
        <v>544</v>
      </c>
      <c r="B110" s="17" t="s">
        <v>579</v>
      </c>
      <c r="C110" s="17" t="s">
        <v>1837</v>
      </c>
      <c r="D110" s="56" t="s">
        <v>1845</v>
      </c>
      <c r="E110" s="59">
        <v>0</v>
      </c>
      <c r="F110" s="59">
        <v>0</v>
      </c>
      <c r="G110" s="59">
        <v>653</v>
      </c>
      <c r="H110" s="59">
        <v>214</v>
      </c>
    </row>
    <row r="111" spans="1:8" ht="16.399999999999999" customHeight="1" x14ac:dyDescent="0.35">
      <c r="A111" s="58" t="s">
        <v>546</v>
      </c>
      <c r="B111" s="17" t="s">
        <v>579</v>
      </c>
      <c r="C111" s="17" t="s">
        <v>1837</v>
      </c>
      <c r="D111" s="56" t="s">
        <v>1846</v>
      </c>
      <c r="E111" s="59" t="s">
        <v>307</v>
      </c>
      <c r="F111" s="59" t="s">
        <v>307</v>
      </c>
      <c r="G111" s="59">
        <v>315</v>
      </c>
      <c r="H111" s="59">
        <v>268</v>
      </c>
    </row>
    <row r="112" spans="1:8" ht="16.399999999999999" customHeight="1" x14ac:dyDescent="0.35">
      <c r="A112" s="58" t="s">
        <v>1847</v>
      </c>
      <c r="B112" s="17" t="s">
        <v>579</v>
      </c>
      <c r="C112" s="17" t="s">
        <v>1837</v>
      </c>
      <c r="D112" s="56" t="s">
        <v>1848</v>
      </c>
      <c r="E112" s="59">
        <v>0</v>
      </c>
      <c r="F112" s="59">
        <v>0</v>
      </c>
      <c r="G112" s="59">
        <v>31</v>
      </c>
      <c r="H112" s="59" t="s">
        <v>564</v>
      </c>
    </row>
    <row r="113" spans="1:8" ht="26.15" customHeight="1" x14ac:dyDescent="0.35">
      <c r="A113" s="54" t="s">
        <v>1849</v>
      </c>
      <c r="B113" s="17" t="s">
        <v>579</v>
      </c>
      <c r="C113" s="55" t="s">
        <v>1850</v>
      </c>
      <c r="D113" s="56"/>
      <c r="E113" s="57">
        <v>585</v>
      </c>
      <c r="F113" s="57">
        <v>361</v>
      </c>
      <c r="G113" s="57">
        <v>354</v>
      </c>
      <c r="H113" s="57">
        <v>241</v>
      </c>
    </row>
    <row r="114" spans="1:8" ht="16.399999999999999" customHeight="1" x14ac:dyDescent="0.35">
      <c r="A114" s="58" t="s">
        <v>424</v>
      </c>
      <c r="B114" s="17" t="s">
        <v>579</v>
      </c>
      <c r="C114" s="17" t="s">
        <v>1850</v>
      </c>
      <c r="D114" s="56" t="s">
        <v>915</v>
      </c>
      <c r="E114" s="59">
        <v>310</v>
      </c>
      <c r="F114" s="59">
        <v>113</v>
      </c>
      <c r="G114" s="59" t="s">
        <v>564</v>
      </c>
      <c r="H114" s="59" t="s">
        <v>564</v>
      </c>
    </row>
    <row r="115" spans="1:8" ht="16.399999999999999" customHeight="1" x14ac:dyDescent="0.35">
      <c r="A115" s="58" t="s">
        <v>1851</v>
      </c>
      <c r="B115" s="17" t="s">
        <v>579</v>
      </c>
      <c r="C115" s="17" t="s">
        <v>1850</v>
      </c>
      <c r="D115" s="56" t="s">
        <v>917</v>
      </c>
      <c r="E115" s="59" t="s">
        <v>307</v>
      </c>
      <c r="F115" s="59" t="s">
        <v>307</v>
      </c>
      <c r="G115" s="59">
        <v>42</v>
      </c>
      <c r="H115" s="59">
        <v>20</v>
      </c>
    </row>
    <row r="116" spans="1:8" ht="16.399999999999999" customHeight="1" x14ac:dyDescent="0.35">
      <c r="A116" s="58" t="s">
        <v>1852</v>
      </c>
      <c r="B116" s="17" t="s">
        <v>579</v>
      </c>
      <c r="C116" s="17" t="s">
        <v>1850</v>
      </c>
      <c r="D116" s="56" t="s">
        <v>923</v>
      </c>
      <c r="E116" s="59">
        <v>0</v>
      </c>
      <c r="F116" s="59">
        <v>0</v>
      </c>
      <c r="G116" s="59">
        <v>41</v>
      </c>
      <c r="H116" s="59">
        <v>41</v>
      </c>
    </row>
    <row r="117" spans="1:8" ht="16.399999999999999" customHeight="1" x14ac:dyDescent="0.35">
      <c r="A117" s="58" t="s">
        <v>1853</v>
      </c>
      <c r="B117" s="17" t="s">
        <v>579</v>
      </c>
      <c r="C117" s="17" t="s">
        <v>1850</v>
      </c>
      <c r="D117" s="56" t="s">
        <v>941</v>
      </c>
      <c r="E117" s="59">
        <v>26</v>
      </c>
      <c r="F117" s="59">
        <v>26</v>
      </c>
      <c r="G117" s="59" t="s">
        <v>307</v>
      </c>
      <c r="H117" s="59" t="s">
        <v>307</v>
      </c>
    </row>
    <row r="118" spans="1:8" ht="16.399999999999999" customHeight="1" x14ac:dyDescent="0.35">
      <c r="A118" s="58" t="s">
        <v>1854</v>
      </c>
      <c r="B118" s="17" t="s">
        <v>579</v>
      </c>
      <c r="C118" s="17" t="s">
        <v>1850</v>
      </c>
      <c r="D118" s="56" t="s">
        <v>965</v>
      </c>
      <c r="E118" s="59" t="s">
        <v>307</v>
      </c>
      <c r="F118" s="59" t="s">
        <v>307</v>
      </c>
      <c r="G118" s="59">
        <v>54</v>
      </c>
      <c r="H118" s="59">
        <v>32</v>
      </c>
    </row>
    <row r="119" spans="1:8" ht="16.399999999999999" customHeight="1" x14ac:dyDescent="0.35">
      <c r="A119" s="58" t="s">
        <v>1855</v>
      </c>
      <c r="B119" s="17" t="s">
        <v>579</v>
      </c>
      <c r="C119" s="17" t="s">
        <v>1850</v>
      </c>
      <c r="D119" s="56" t="s">
        <v>1856</v>
      </c>
      <c r="E119" s="59">
        <v>32</v>
      </c>
      <c r="F119" s="59">
        <v>32</v>
      </c>
      <c r="G119" s="59">
        <v>92</v>
      </c>
      <c r="H119" s="59">
        <v>49</v>
      </c>
    </row>
    <row r="120" spans="1:8" ht="16.399999999999999" customHeight="1" x14ac:dyDescent="0.35">
      <c r="A120" s="58" t="s">
        <v>1857</v>
      </c>
      <c r="B120" s="17" t="s">
        <v>579</v>
      </c>
      <c r="C120" s="17" t="s">
        <v>1850</v>
      </c>
      <c r="D120" s="56" t="s">
        <v>989</v>
      </c>
      <c r="E120" s="59">
        <v>213</v>
      </c>
      <c r="F120" s="59">
        <v>186</v>
      </c>
      <c r="G120" s="59">
        <v>103</v>
      </c>
      <c r="H120" s="59">
        <v>87</v>
      </c>
    </row>
    <row r="121" spans="1:8" ht="16.399999999999999" customHeight="1" x14ac:dyDescent="0.35">
      <c r="A121" s="54" t="s">
        <v>580</v>
      </c>
      <c r="B121" s="60" t="s">
        <v>581</v>
      </c>
      <c r="C121" s="33"/>
      <c r="D121" s="56"/>
      <c r="E121" s="57">
        <v>4117</v>
      </c>
      <c r="F121" s="57">
        <v>1975</v>
      </c>
      <c r="G121" s="57">
        <v>7029</v>
      </c>
      <c r="H121" s="57">
        <v>2050</v>
      </c>
    </row>
    <row r="122" spans="1:8" ht="16.399999999999999" customHeight="1" x14ac:dyDescent="0.35">
      <c r="A122" s="54" t="s">
        <v>1858</v>
      </c>
      <c r="B122" s="17" t="s">
        <v>581</v>
      </c>
      <c r="C122" s="55" t="s">
        <v>1859</v>
      </c>
      <c r="D122" s="56"/>
      <c r="E122" s="57">
        <v>0</v>
      </c>
      <c r="F122" s="57">
        <v>0</v>
      </c>
      <c r="G122" s="57">
        <v>0</v>
      </c>
      <c r="H122" s="57">
        <v>0</v>
      </c>
    </row>
    <row r="123" spans="1:8" ht="16.399999999999999" customHeight="1" x14ac:dyDescent="0.35">
      <c r="A123" s="54" t="s">
        <v>392</v>
      </c>
      <c r="B123" s="17" t="s">
        <v>581</v>
      </c>
      <c r="C123" s="55" t="s">
        <v>1860</v>
      </c>
      <c r="D123" s="56"/>
      <c r="E123" s="57">
        <v>127</v>
      </c>
      <c r="F123" s="57">
        <v>68</v>
      </c>
      <c r="G123" s="57">
        <v>200</v>
      </c>
      <c r="H123" s="57">
        <v>76</v>
      </c>
    </row>
    <row r="124" spans="1:8" ht="16.399999999999999" customHeight="1" x14ac:dyDescent="0.35">
      <c r="A124" s="54" t="s">
        <v>378</v>
      </c>
      <c r="B124" s="17" t="s">
        <v>581</v>
      </c>
      <c r="C124" s="55" t="s">
        <v>1861</v>
      </c>
      <c r="D124" s="56"/>
      <c r="E124" s="57">
        <v>74</v>
      </c>
      <c r="F124" s="57">
        <v>74</v>
      </c>
      <c r="G124" s="57">
        <v>0</v>
      </c>
      <c r="H124" s="57">
        <v>0</v>
      </c>
    </row>
    <row r="125" spans="1:8" ht="18.649999999999999" customHeight="1" x14ac:dyDescent="0.35">
      <c r="A125" s="54" t="s">
        <v>1862</v>
      </c>
      <c r="B125" s="17" t="s">
        <v>581</v>
      </c>
      <c r="C125" s="55" t="s">
        <v>1863</v>
      </c>
      <c r="D125" s="56"/>
      <c r="E125" s="57">
        <v>221</v>
      </c>
      <c r="F125" s="57">
        <v>101</v>
      </c>
      <c r="G125" s="57">
        <v>0</v>
      </c>
      <c r="H125" s="57">
        <v>0</v>
      </c>
    </row>
    <row r="126" spans="1:8" ht="23.65" customHeight="1" x14ac:dyDescent="0.35">
      <c r="A126" s="54" t="s">
        <v>1864</v>
      </c>
      <c r="B126" s="17" t="s">
        <v>581</v>
      </c>
      <c r="C126" s="55" t="s">
        <v>1865</v>
      </c>
      <c r="D126" s="56"/>
      <c r="E126" s="57">
        <v>394</v>
      </c>
      <c r="F126" s="57">
        <v>167</v>
      </c>
      <c r="G126" s="57">
        <v>31</v>
      </c>
      <c r="H126" s="57">
        <v>20</v>
      </c>
    </row>
    <row r="127" spans="1:8" ht="16.399999999999999" customHeight="1" x14ac:dyDescent="0.35">
      <c r="A127" s="58" t="s">
        <v>1866</v>
      </c>
      <c r="B127" s="17" t="s">
        <v>581</v>
      </c>
      <c r="C127" s="17" t="s">
        <v>1865</v>
      </c>
      <c r="D127" s="56" t="s">
        <v>1031</v>
      </c>
      <c r="E127" s="59" t="s">
        <v>307</v>
      </c>
      <c r="F127" s="59" t="s">
        <v>307</v>
      </c>
      <c r="G127" s="59">
        <v>0</v>
      </c>
      <c r="H127" s="59">
        <v>0</v>
      </c>
    </row>
    <row r="128" spans="1:8" ht="16.399999999999999" customHeight="1" x14ac:dyDescent="0.35">
      <c r="A128" s="58" t="s">
        <v>1867</v>
      </c>
      <c r="B128" s="17" t="s">
        <v>581</v>
      </c>
      <c r="C128" s="17" t="s">
        <v>1865</v>
      </c>
      <c r="D128" s="56" t="s">
        <v>1868</v>
      </c>
      <c r="E128" s="59">
        <v>0</v>
      </c>
      <c r="F128" s="59">
        <v>0</v>
      </c>
      <c r="G128" s="59">
        <v>0</v>
      </c>
      <c r="H128" s="59">
        <v>0</v>
      </c>
    </row>
    <row r="129" spans="1:8" ht="16.399999999999999" customHeight="1" x14ac:dyDescent="0.35">
      <c r="A129" s="58" t="s">
        <v>1869</v>
      </c>
      <c r="B129" s="17" t="s">
        <v>581</v>
      </c>
      <c r="C129" s="17" t="s">
        <v>1865</v>
      </c>
      <c r="D129" s="56" t="s">
        <v>1051</v>
      </c>
      <c r="E129" s="59">
        <v>0</v>
      </c>
      <c r="F129" s="59">
        <v>0</v>
      </c>
      <c r="G129" s="59">
        <v>0</v>
      </c>
      <c r="H129" s="59">
        <v>0</v>
      </c>
    </row>
    <row r="130" spans="1:8" ht="16.399999999999999" customHeight="1" x14ac:dyDescent="0.35">
      <c r="A130" s="58" t="s">
        <v>426</v>
      </c>
      <c r="B130" s="17" t="s">
        <v>581</v>
      </c>
      <c r="C130" s="17" t="s">
        <v>1865</v>
      </c>
      <c r="D130" s="56" t="s">
        <v>1055</v>
      </c>
      <c r="E130" s="59">
        <v>72</v>
      </c>
      <c r="F130" s="59">
        <v>36</v>
      </c>
      <c r="G130" s="59">
        <v>0</v>
      </c>
      <c r="H130" s="59">
        <v>0</v>
      </c>
    </row>
    <row r="131" spans="1:8" ht="16.399999999999999" customHeight="1" x14ac:dyDescent="0.35">
      <c r="A131" s="58" t="s">
        <v>1870</v>
      </c>
      <c r="B131" s="17" t="s">
        <v>581</v>
      </c>
      <c r="C131" s="17" t="s">
        <v>1865</v>
      </c>
      <c r="D131" s="56" t="s">
        <v>1871</v>
      </c>
      <c r="E131" s="59" t="s">
        <v>564</v>
      </c>
      <c r="F131" s="59" t="s">
        <v>564</v>
      </c>
      <c r="G131" s="59">
        <v>6</v>
      </c>
      <c r="H131" s="59">
        <v>5</v>
      </c>
    </row>
    <row r="132" spans="1:8" ht="16.399999999999999" customHeight="1" x14ac:dyDescent="0.35">
      <c r="A132" s="58" t="s">
        <v>428</v>
      </c>
      <c r="B132" s="17" t="s">
        <v>581</v>
      </c>
      <c r="C132" s="17" t="s">
        <v>1865</v>
      </c>
      <c r="D132" s="56" t="s">
        <v>1077</v>
      </c>
      <c r="E132" s="59">
        <v>84</v>
      </c>
      <c r="F132" s="59">
        <v>58</v>
      </c>
      <c r="G132" s="59">
        <v>25</v>
      </c>
      <c r="H132" s="59">
        <v>15</v>
      </c>
    </row>
    <row r="133" spans="1:8" ht="16.399999999999999" customHeight="1" x14ac:dyDescent="0.35">
      <c r="A133" s="58" t="s">
        <v>1872</v>
      </c>
      <c r="B133" s="17" t="s">
        <v>581</v>
      </c>
      <c r="C133" s="17" t="s">
        <v>1865</v>
      </c>
      <c r="D133" s="56" t="s">
        <v>1079</v>
      </c>
      <c r="E133" s="59">
        <v>0</v>
      </c>
      <c r="F133" s="59">
        <v>0</v>
      </c>
      <c r="G133" s="59">
        <v>0</v>
      </c>
      <c r="H133" s="59">
        <v>0</v>
      </c>
    </row>
    <row r="134" spans="1:8" ht="16.399999999999999" customHeight="1" x14ac:dyDescent="0.35">
      <c r="A134" s="58" t="s">
        <v>430</v>
      </c>
      <c r="B134" s="17" t="s">
        <v>581</v>
      </c>
      <c r="C134" s="17" t="s">
        <v>1865</v>
      </c>
      <c r="D134" s="56" t="s">
        <v>1095</v>
      </c>
      <c r="E134" s="59">
        <v>200</v>
      </c>
      <c r="F134" s="59">
        <v>50</v>
      </c>
      <c r="G134" s="59">
        <v>0</v>
      </c>
      <c r="H134" s="59">
        <v>0</v>
      </c>
    </row>
    <row r="135" spans="1:8" ht="22.4" customHeight="1" x14ac:dyDescent="0.35">
      <c r="A135" s="54" t="s">
        <v>1873</v>
      </c>
      <c r="B135" s="17" t="s">
        <v>581</v>
      </c>
      <c r="C135" s="55" t="s">
        <v>1874</v>
      </c>
      <c r="D135" s="56"/>
      <c r="E135" s="57">
        <v>787</v>
      </c>
      <c r="F135" s="57">
        <v>369</v>
      </c>
      <c r="G135" s="57">
        <v>525</v>
      </c>
      <c r="H135" s="57">
        <v>198</v>
      </c>
    </row>
    <row r="136" spans="1:8" ht="16.399999999999999" customHeight="1" x14ac:dyDescent="0.35">
      <c r="A136" s="58" t="s">
        <v>1875</v>
      </c>
      <c r="B136" s="17" t="s">
        <v>581</v>
      </c>
      <c r="C136" s="17" t="s">
        <v>1874</v>
      </c>
      <c r="D136" s="56" t="s">
        <v>1876</v>
      </c>
      <c r="E136" s="59">
        <v>0</v>
      </c>
      <c r="F136" s="59">
        <v>0</v>
      </c>
      <c r="G136" s="59">
        <v>12</v>
      </c>
      <c r="H136" s="59" t="s">
        <v>307</v>
      </c>
    </row>
    <row r="137" spans="1:8" ht="16.399999999999999" customHeight="1" x14ac:dyDescent="0.35">
      <c r="A137" s="58" t="s">
        <v>1877</v>
      </c>
      <c r="B137" s="17" t="s">
        <v>581</v>
      </c>
      <c r="C137" s="17" t="s">
        <v>1874</v>
      </c>
      <c r="D137" s="56" t="s">
        <v>1878</v>
      </c>
      <c r="E137" s="59">
        <v>276</v>
      </c>
      <c r="F137" s="59">
        <v>244</v>
      </c>
      <c r="G137" s="59">
        <v>15</v>
      </c>
      <c r="H137" s="59" t="s">
        <v>564</v>
      </c>
    </row>
    <row r="138" spans="1:8" ht="16.399999999999999" customHeight="1" x14ac:dyDescent="0.35">
      <c r="A138" s="58" t="s">
        <v>539</v>
      </c>
      <c r="B138" s="17" t="s">
        <v>581</v>
      </c>
      <c r="C138" s="17" t="s">
        <v>1874</v>
      </c>
      <c r="D138" s="56" t="s">
        <v>1067</v>
      </c>
      <c r="E138" s="59">
        <v>11</v>
      </c>
      <c r="F138" s="59" t="s">
        <v>307</v>
      </c>
      <c r="G138" s="59">
        <v>74</v>
      </c>
      <c r="H138" s="59">
        <v>73</v>
      </c>
    </row>
    <row r="139" spans="1:8" ht="16.399999999999999" customHeight="1" x14ac:dyDescent="0.35">
      <c r="A139" s="58" t="s">
        <v>434</v>
      </c>
      <c r="B139" s="17" t="s">
        <v>581</v>
      </c>
      <c r="C139" s="17" t="s">
        <v>1874</v>
      </c>
      <c r="D139" s="56" t="s">
        <v>1091</v>
      </c>
      <c r="E139" s="59">
        <v>421</v>
      </c>
      <c r="F139" s="59">
        <v>101</v>
      </c>
      <c r="G139" s="59">
        <v>424</v>
      </c>
      <c r="H139" s="59">
        <v>115</v>
      </c>
    </row>
    <row r="140" spans="1:8" ht="16.399999999999999" customHeight="1" x14ac:dyDescent="0.35">
      <c r="A140" s="58" t="s">
        <v>1879</v>
      </c>
      <c r="B140" s="17" t="s">
        <v>581</v>
      </c>
      <c r="C140" s="17" t="s">
        <v>1874</v>
      </c>
      <c r="D140" s="56" t="s">
        <v>1880</v>
      </c>
      <c r="E140" s="59">
        <v>79</v>
      </c>
      <c r="F140" s="59">
        <v>20</v>
      </c>
      <c r="G140" s="59">
        <v>0</v>
      </c>
      <c r="H140" s="59">
        <v>0</v>
      </c>
    </row>
    <row r="141" spans="1:8" ht="24.65" customHeight="1" x14ac:dyDescent="0.35">
      <c r="A141" s="54" t="s">
        <v>1881</v>
      </c>
      <c r="B141" s="17" t="s">
        <v>581</v>
      </c>
      <c r="C141" s="55" t="s">
        <v>1882</v>
      </c>
      <c r="D141" s="56"/>
      <c r="E141" s="57">
        <v>2430</v>
      </c>
      <c r="F141" s="57">
        <v>1163</v>
      </c>
      <c r="G141" s="57">
        <v>6196</v>
      </c>
      <c r="H141" s="57">
        <v>1721</v>
      </c>
    </row>
    <row r="142" spans="1:8" ht="16.399999999999999" customHeight="1" x14ac:dyDescent="0.35">
      <c r="A142" s="58" t="s">
        <v>499</v>
      </c>
      <c r="B142" s="17" t="s">
        <v>581</v>
      </c>
      <c r="C142" s="17" t="s">
        <v>1882</v>
      </c>
      <c r="D142" s="56" t="s">
        <v>1883</v>
      </c>
      <c r="E142" s="59">
        <v>311</v>
      </c>
      <c r="F142" s="59">
        <v>117</v>
      </c>
      <c r="G142" s="59">
        <v>1679</v>
      </c>
      <c r="H142" s="59">
        <v>569</v>
      </c>
    </row>
    <row r="143" spans="1:8" ht="16.399999999999999" customHeight="1" x14ac:dyDescent="0.35">
      <c r="A143" s="58" t="s">
        <v>456</v>
      </c>
      <c r="B143" s="17" t="s">
        <v>581</v>
      </c>
      <c r="C143" s="17" t="s">
        <v>1882</v>
      </c>
      <c r="D143" s="56" t="s">
        <v>1884</v>
      </c>
      <c r="E143" s="59">
        <v>466</v>
      </c>
      <c r="F143" s="59">
        <v>126</v>
      </c>
      <c r="G143" s="59">
        <v>4148</v>
      </c>
      <c r="H143" s="59">
        <v>1051</v>
      </c>
    </row>
    <row r="144" spans="1:8" ht="16.399999999999999" customHeight="1" x14ac:dyDescent="0.35">
      <c r="A144" s="58" t="s">
        <v>1885</v>
      </c>
      <c r="B144" s="17" t="s">
        <v>581</v>
      </c>
      <c r="C144" s="17" t="s">
        <v>1882</v>
      </c>
      <c r="D144" s="56" t="s">
        <v>1886</v>
      </c>
      <c r="E144" s="59">
        <v>0</v>
      </c>
      <c r="F144" s="59">
        <v>0</v>
      </c>
      <c r="G144" s="59" t="s">
        <v>307</v>
      </c>
      <c r="H144" s="59" t="s">
        <v>307</v>
      </c>
    </row>
    <row r="145" spans="1:8" ht="16.399999999999999" customHeight="1" x14ac:dyDescent="0.35">
      <c r="A145" s="58" t="s">
        <v>1887</v>
      </c>
      <c r="B145" s="17" t="s">
        <v>581</v>
      </c>
      <c r="C145" s="17" t="s">
        <v>1882</v>
      </c>
      <c r="D145" s="56" t="s">
        <v>1888</v>
      </c>
      <c r="E145" s="59">
        <v>330</v>
      </c>
      <c r="F145" s="59">
        <v>145</v>
      </c>
      <c r="G145" s="59">
        <v>255</v>
      </c>
      <c r="H145" s="59">
        <v>75</v>
      </c>
    </row>
    <row r="146" spans="1:8" ht="16.399999999999999" customHeight="1" x14ac:dyDescent="0.35">
      <c r="A146" s="58" t="s">
        <v>1889</v>
      </c>
      <c r="B146" s="17" t="s">
        <v>581</v>
      </c>
      <c r="C146" s="17" t="s">
        <v>1882</v>
      </c>
      <c r="D146" s="56" t="s">
        <v>1890</v>
      </c>
      <c r="E146" s="59">
        <v>94</v>
      </c>
      <c r="F146" s="59" t="s">
        <v>564</v>
      </c>
      <c r="G146" s="59">
        <v>0</v>
      </c>
      <c r="H146" s="59">
        <v>0</v>
      </c>
    </row>
    <row r="147" spans="1:8" ht="16.399999999999999" customHeight="1" x14ac:dyDescent="0.35">
      <c r="A147" s="58" t="s">
        <v>458</v>
      </c>
      <c r="B147" s="17" t="s">
        <v>581</v>
      </c>
      <c r="C147" s="17" t="s">
        <v>1882</v>
      </c>
      <c r="D147" s="56" t="s">
        <v>1891</v>
      </c>
      <c r="E147" s="59">
        <v>1221</v>
      </c>
      <c r="F147" s="59">
        <v>720</v>
      </c>
      <c r="G147" s="59" t="s">
        <v>564</v>
      </c>
      <c r="H147" s="59" t="s">
        <v>564</v>
      </c>
    </row>
    <row r="148" spans="1:8" ht="16.399999999999999" customHeight="1" x14ac:dyDescent="0.35">
      <c r="A148" s="58" t="s">
        <v>1892</v>
      </c>
      <c r="B148" s="17" t="s">
        <v>581</v>
      </c>
      <c r="C148" s="17" t="s">
        <v>1882</v>
      </c>
      <c r="D148" s="56" t="s">
        <v>1893</v>
      </c>
      <c r="E148" s="59">
        <v>8</v>
      </c>
      <c r="F148" s="59" t="s">
        <v>307</v>
      </c>
      <c r="G148" s="59">
        <v>0</v>
      </c>
      <c r="H148" s="59">
        <v>0</v>
      </c>
    </row>
    <row r="149" spans="1:8" ht="25.4" customHeight="1" x14ac:dyDescent="0.35">
      <c r="A149" s="54" t="s">
        <v>1894</v>
      </c>
      <c r="B149" s="17" t="s">
        <v>581</v>
      </c>
      <c r="C149" s="55" t="s">
        <v>1895</v>
      </c>
      <c r="D149" s="56"/>
      <c r="E149" s="57">
        <v>84</v>
      </c>
      <c r="F149" s="57">
        <v>33</v>
      </c>
      <c r="G149" s="57">
        <v>77</v>
      </c>
      <c r="H149" s="57">
        <v>35</v>
      </c>
    </row>
    <row r="150" spans="1:8" ht="16.399999999999999" customHeight="1" x14ac:dyDescent="0.35">
      <c r="A150" s="58" t="s">
        <v>1896</v>
      </c>
      <c r="B150" s="17" t="s">
        <v>581</v>
      </c>
      <c r="C150" s="17" t="s">
        <v>1895</v>
      </c>
      <c r="D150" s="56" t="s">
        <v>1027</v>
      </c>
      <c r="E150" s="59">
        <v>0</v>
      </c>
      <c r="F150" s="59">
        <v>0</v>
      </c>
      <c r="G150" s="59">
        <v>0</v>
      </c>
      <c r="H150" s="59">
        <v>0</v>
      </c>
    </row>
    <row r="151" spans="1:8" ht="16.399999999999999" customHeight="1" x14ac:dyDescent="0.35">
      <c r="A151" s="58" t="s">
        <v>1897</v>
      </c>
      <c r="B151" s="17" t="s">
        <v>581</v>
      </c>
      <c r="C151" s="17" t="s">
        <v>1895</v>
      </c>
      <c r="D151" s="56" t="s">
        <v>1898</v>
      </c>
      <c r="E151" s="59">
        <v>13</v>
      </c>
      <c r="F151" s="59">
        <v>5</v>
      </c>
      <c r="G151" s="59">
        <v>0</v>
      </c>
      <c r="H151" s="59">
        <v>0</v>
      </c>
    </row>
    <row r="152" spans="1:8" ht="16.399999999999999" customHeight="1" x14ac:dyDescent="0.35">
      <c r="A152" s="58" t="s">
        <v>1899</v>
      </c>
      <c r="B152" s="17" t="s">
        <v>581</v>
      </c>
      <c r="C152" s="17" t="s">
        <v>1895</v>
      </c>
      <c r="D152" s="56" t="s">
        <v>1065</v>
      </c>
      <c r="E152" s="59">
        <v>0</v>
      </c>
      <c r="F152" s="59">
        <v>0</v>
      </c>
      <c r="G152" s="59">
        <v>49</v>
      </c>
      <c r="H152" s="59">
        <v>25</v>
      </c>
    </row>
    <row r="153" spans="1:8" ht="16.399999999999999" customHeight="1" x14ac:dyDescent="0.35">
      <c r="A153" s="58" t="s">
        <v>1900</v>
      </c>
      <c r="B153" s="17" t="s">
        <v>581</v>
      </c>
      <c r="C153" s="17" t="s">
        <v>1895</v>
      </c>
      <c r="D153" s="56" t="s">
        <v>1117</v>
      </c>
      <c r="E153" s="59">
        <v>0</v>
      </c>
      <c r="F153" s="59">
        <v>0</v>
      </c>
      <c r="G153" s="59">
        <v>0</v>
      </c>
      <c r="H153" s="59">
        <v>0</v>
      </c>
    </row>
    <row r="154" spans="1:8" ht="16.399999999999999" customHeight="1" x14ac:dyDescent="0.35">
      <c r="A154" s="58" t="s">
        <v>1901</v>
      </c>
      <c r="B154" s="17" t="s">
        <v>581</v>
      </c>
      <c r="C154" s="17" t="s">
        <v>1895</v>
      </c>
      <c r="D154" s="56" t="s">
        <v>1902</v>
      </c>
      <c r="E154" s="59">
        <v>0</v>
      </c>
      <c r="F154" s="59">
        <v>0</v>
      </c>
      <c r="G154" s="59">
        <v>0</v>
      </c>
      <c r="H154" s="59">
        <v>0</v>
      </c>
    </row>
    <row r="155" spans="1:8" ht="16.399999999999999" customHeight="1" x14ac:dyDescent="0.35">
      <c r="A155" s="58" t="s">
        <v>1903</v>
      </c>
      <c r="B155" s="17" t="s">
        <v>581</v>
      </c>
      <c r="C155" s="17" t="s">
        <v>1895</v>
      </c>
      <c r="D155" s="56" t="s">
        <v>1119</v>
      </c>
      <c r="E155" s="59">
        <v>71</v>
      </c>
      <c r="F155" s="59">
        <v>28</v>
      </c>
      <c r="G155" s="59">
        <v>28</v>
      </c>
      <c r="H155" s="59">
        <v>10</v>
      </c>
    </row>
    <row r="156" spans="1:8" ht="16.399999999999999" customHeight="1" x14ac:dyDescent="0.35">
      <c r="A156" s="54" t="s">
        <v>582</v>
      </c>
      <c r="B156" s="60" t="s">
        <v>583</v>
      </c>
      <c r="C156" s="33"/>
      <c r="D156" s="56"/>
      <c r="E156" s="57">
        <v>3727</v>
      </c>
      <c r="F156" s="57">
        <v>1784</v>
      </c>
      <c r="G156" s="57">
        <v>4144</v>
      </c>
      <c r="H156" s="57">
        <v>2559</v>
      </c>
    </row>
    <row r="157" spans="1:8" ht="16.399999999999999" customHeight="1" x14ac:dyDescent="0.35">
      <c r="A157" s="54" t="s">
        <v>394</v>
      </c>
      <c r="B157" s="17" t="s">
        <v>583</v>
      </c>
      <c r="C157" s="55" t="s">
        <v>1123</v>
      </c>
      <c r="D157" s="56"/>
      <c r="E157" s="57">
        <v>261</v>
      </c>
      <c r="F157" s="57">
        <v>95</v>
      </c>
      <c r="G157" s="57" t="s">
        <v>307</v>
      </c>
      <c r="H157" s="57" t="s">
        <v>307</v>
      </c>
    </row>
    <row r="158" spans="1:8" ht="16.399999999999999" customHeight="1" x14ac:dyDescent="0.35">
      <c r="A158" s="54" t="s">
        <v>1904</v>
      </c>
      <c r="B158" s="17" t="s">
        <v>583</v>
      </c>
      <c r="C158" s="55" t="s">
        <v>1905</v>
      </c>
      <c r="D158" s="56"/>
      <c r="E158" s="57">
        <v>0</v>
      </c>
      <c r="F158" s="57">
        <v>0</v>
      </c>
      <c r="G158" s="57">
        <v>0</v>
      </c>
      <c r="H158" s="57">
        <v>0</v>
      </c>
    </row>
    <row r="159" spans="1:8" ht="16.399999999999999" customHeight="1" x14ac:dyDescent="0.35">
      <c r="A159" s="54" t="s">
        <v>1906</v>
      </c>
      <c r="B159" s="17" t="s">
        <v>583</v>
      </c>
      <c r="C159" s="55" t="s">
        <v>1907</v>
      </c>
      <c r="D159" s="56"/>
      <c r="E159" s="57">
        <v>0</v>
      </c>
      <c r="F159" s="57">
        <v>0</v>
      </c>
      <c r="G159" s="57">
        <v>0</v>
      </c>
      <c r="H159" s="57">
        <v>0</v>
      </c>
    </row>
    <row r="160" spans="1:8" ht="16.399999999999999" customHeight="1" x14ac:dyDescent="0.35">
      <c r="A160" s="54" t="s">
        <v>1908</v>
      </c>
      <c r="B160" s="17" t="s">
        <v>583</v>
      </c>
      <c r="C160" s="55" t="s">
        <v>1202</v>
      </c>
      <c r="D160" s="56"/>
      <c r="E160" s="57">
        <v>0</v>
      </c>
      <c r="F160" s="57">
        <v>0</v>
      </c>
      <c r="G160" s="57">
        <v>0</v>
      </c>
      <c r="H160" s="57">
        <v>0</v>
      </c>
    </row>
    <row r="161" spans="1:8" ht="16.399999999999999" customHeight="1" x14ac:dyDescent="0.35">
      <c r="A161" s="54" t="s">
        <v>548</v>
      </c>
      <c r="B161" s="17" t="s">
        <v>583</v>
      </c>
      <c r="C161" s="55" t="s">
        <v>1909</v>
      </c>
      <c r="D161" s="56"/>
      <c r="E161" s="57">
        <v>34</v>
      </c>
      <c r="F161" s="57">
        <v>13</v>
      </c>
      <c r="G161" s="57" t="s">
        <v>564</v>
      </c>
      <c r="H161" s="57" t="s">
        <v>564</v>
      </c>
    </row>
    <row r="162" spans="1:8" ht="16.399999999999999" customHeight="1" x14ac:dyDescent="0.35">
      <c r="A162" s="54" t="s">
        <v>382</v>
      </c>
      <c r="B162" s="17" t="s">
        <v>583</v>
      </c>
      <c r="C162" s="55" t="s">
        <v>1230</v>
      </c>
      <c r="D162" s="56"/>
      <c r="E162" s="57">
        <v>544</v>
      </c>
      <c r="F162" s="57">
        <v>273</v>
      </c>
      <c r="G162" s="57" t="s">
        <v>307</v>
      </c>
      <c r="H162" s="57" t="s">
        <v>307</v>
      </c>
    </row>
    <row r="163" spans="1:8" ht="23.15" customHeight="1" x14ac:dyDescent="0.35">
      <c r="A163" s="54" t="s">
        <v>1910</v>
      </c>
      <c r="B163" s="17" t="s">
        <v>583</v>
      </c>
      <c r="C163" s="55" t="s">
        <v>1911</v>
      </c>
      <c r="D163" s="56"/>
      <c r="E163" s="57">
        <v>869</v>
      </c>
      <c r="F163" s="57">
        <v>237</v>
      </c>
      <c r="G163" s="57">
        <v>342</v>
      </c>
      <c r="H163" s="57">
        <v>200</v>
      </c>
    </row>
    <row r="164" spans="1:8" ht="16.399999999999999" customHeight="1" x14ac:dyDescent="0.35">
      <c r="A164" s="58" t="s">
        <v>503</v>
      </c>
      <c r="B164" s="17" t="s">
        <v>583</v>
      </c>
      <c r="C164" s="17" t="s">
        <v>1911</v>
      </c>
      <c r="D164" s="56" t="s">
        <v>1135</v>
      </c>
      <c r="E164" s="59">
        <v>21</v>
      </c>
      <c r="F164" s="59">
        <v>19</v>
      </c>
      <c r="G164" s="59">
        <v>150</v>
      </c>
      <c r="H164" s="59">
        <v>150</v>
      </c>
    </row>
    <row r="165" spans="1:8" ht="16.399999999999999" customHeight="1" x14ac:dyDescent="0.35">
      <c r="A165" s="58" t="s">
        <v>1912</v>
      </c>
      <c r="B165" s="17" t="s">
        <v>583</v>
      </c>
      <c r="C165" s="17" t="s">
        <v>1911</v>
      </c>
      <c r="D165" s="56" t="s">
        <v>1913</v>
      </c>
      <c r="E165" s="59" t="s">
        <v>307</v>
      </c>
      <c r="F165" s="59" t="s">
        <v>307</v>
      </c>
      <c r="G165" s="59" t="s">
        <v>564</v>
      </c>
      <c r="H165" s="59" t="s">
        <v>307</v>
      </c>
    </row>
    <row r="166" spans="1:8" ht="16.399999999999999" customHeight="1" x14ac:dyDescent="0.35">
      <c r="A166" s="58" t="s">
        <v>400</v>
      </c>
      <c r="B166" s="17" t="s">
        <v>583</v>
      </c>
      <c r="C166" s="17" t="s">
        <v>1911</v>
      </c>
      <c r="D166" s="56" t="s">
        <v>1914</v>
      </c>
      <c r="E166" s="59">
        <v>797</v>
      </c>
      <c r="F166" s="59">
        <v>170</v>
      </c>
      <c r="G166" s="59">
        <v>181</v>
      </c>
      <c r="H166" s="59">
        <v>45</v>
      </c>
    </row>
    <row r="167" spans="1:8" ht="16.399999999999999" customHeight="1" x14ac:dyDescent="0.35">
      <c r="A167" s="58" t="s">
        <v>1915</v>
      </c>
      <c r="B167" s="17" t="s">
        <v>583</v>
      </c>
      <c r="C167" s="17" t="s">
        <v>1911</v>
      </c>
      <c r="D167" s="56" t="s">
        <v>1916</v>
      </c>
      <c r="E167" s="59" t="s">
        <v>564</v>
      </c>
      <c r="F167" s="59" t="s">
        <v>564</v>
      </c>
      <c r="G167" s="59">
        <v>0</v>
      </c>
      <c r="H167" s="59">
        <v>0</v>
      </c>
    </row>
    <row r="168" spans="1:8" ht="16.399999999999999" customHeight="1" x14ac:dyDescent="0.35">
      <c r="A168" s="58" t="s">
        <v>1917</v>
      </c>
      <c r="B168" s="17" t="s">
        <v>583</v>
      </c>
      <c r="C168" s="17" t="s">
        <v>1911</v>
      </c>
      <c r="D168" s="56" t="s">
        <v>1208</v>
      </c>
      <c r="E168" s="59">
        <v>33</v>
      </c>
      <c r="F168" s="59">
        <v>30</v>
      </c>
      <c r="G168" s="59" t="s">
        <v>307</v>
      </c>
      <c r="H168" s="59" t="s">
        <v>307</v>
      </c>
    </row>
    <row r="169" spans="1:8" ht="24.65" customHeight="1" x14ac:dyDescent="0.35">
      <c r="A169" s="54" t="s">
        <v>480</v>
      </c>
      <c r="B169" s="17" t="s">
        <v>583</v>
      </c>
      <c r="C169" s="55" t="s">
        <v>1918</v>
      </c>
      <c r="D169" s="56"/>
      <c r="E169" s="57">
        <v>318</v>
      </c>
      <c r="F169" s="57">
        <v>203</v>
      </c>
      <c r="G169" s="57">
        <v>884</v>
      </c>
      <c r="H169" s="57">
        <v>554</v>
      </c>
    </row>
    <row r="170" spans="1:8" ht="16.399999999999999" customHeight="1" x14ac:dyDescent="0.35">
      <c r="A170" s="58" t="s">
        <v>497</v>
      </c>
      <c r="B170" s="17" t="s">
        <v>583</v>
      </c>
      <c r="C170" s="17" t="s">
        <v>1918</v>
      </c>
      <c r="D170" s="56" t="s">
        <v>1919</v>
      </c>
      <c r="E170" s="59">
        <v>0</v>
      </c>
      <c r="F170" s="59">
        <v>0</v>
      </c>
      <c r="G170" s="59">
        <v>439</v>
      </c>
      <c r="H170" s="59">
        <v>319</v>
      </c>
    </row>
    <row r="171" spans="1:8" ht="16.399999999999999" customHeight="1" x14ac:dyDescent="0.35">
      <c r="A171" s="58" t="s">
        <v>1920</v>
      </c>
      <c r="B171" s="17" t="s">
        <v>583</v>
      </c>
      <c r="C171" s="17" t="s">
        <v>1918</v>
      </c>
      <c r="D171" s="56" t="s">
        <v>1125</v>
      </c>
      <c r="E171" s="59">
        <v>148</v>
      </c>
      <c r="F171" s="59">
        <v>110</v>
      </c>
      <c r="G171" s="59" t="s">
        <v>307</v>
      </c>
      <c r="H171" s="59" t="s">
        <v>307</v>
      </c>
    </row>
    <row r="172" spans="1:8" ht="16.399999999999999" customHeight="1" x14ac:dyDescent="0.35">
      <c r="A172" s="58" t="s">
        <v>1921</v>
      </c>
      <c r="B172" s="17" t="s">
        <v>583</v>
      </c>
      <c r="C172" s="17" t="s">
        <v>1918</v>
      </c>
      <c r="D172" s="56" t="s">
        <v>1922</v>
      </c>
      <c r="E172" s="59">
        <v>0</v>
      </c>
      <c r="F172" s="59">
        <v>0</v>
      </c>
      <c r="G172" s="59">
        <v>0</v>
      </c>
      <c r="H172" s="59">
        <v>0</v>
      </c>
    </row>
    <row r="173" spans="1:8" ht="16.399999999999999" customHeight="1" x14ac:dyDescent="0.35">
      <c r="A173" s="58" t="s">
        <v>1923</v>
      </c>
      <c r="B173" s="17" t="s">
        <v>583</v>
      </c>
      <c r="C173" s="17" t="s">
        <v>1918</v>
      </c>
      <c r="D173" s="56" t="s">
        <v>1137</v>
      </c>
      <c r="E173" s="59">
        <v>0</v>
      </c>
      <c r="F173" s="59">
        <v>0</v>
      </c>
      <c r="G173" s="59">
        <v>0</v>
      </c>
      <c r="H173" s="59">
        <v>0</v>
      </c>
    </row>
    <row r="174" spans="1:8" ht="16.399999999999999" customHeight="1" x14ac:dyDescent="0.35">
      <c r="A174" s="58" t="s">
        <v>1924</v>
      </c>
      <c r="B174" s="17" t="s">
        <v>583</v>
      </c>
      <c r="C174" s="17" t="s">
        <v>1918</v>
      </c>
      <c r="D174" s="56" t="s">
        <v>1141</v>
      </c>
      <c r="E174" s="59">
        <v>17</v>
      </c>
      <c r="F174" s="59">
        <v>7</v>
      </c>
      <c r="G174" s="59">
        <v>0</v>
      </c>
      <c r="H174" s="59">
        <v>0</v>
      </c>
    </row>
    <row r="175" spans="1:8" ht="16.399999999999999" customHeight="1" x14ac:dyDescent="0.35">
      <c r="A175" s="58" t="s">
        <v>507</v>
      </c>
      <c r="B175" s="17" t="s">
        <v>583</v>
      </c>
      <c r="C175" s="17" t="s">
        <v>1918</v>
      </c>
      <c r="D175" s="56" t="s">
        <v>1145</v>
      </c>
      <c r="E175" s="59" t="s">
        <v>307</v>
      </c>
      <c r="F175" s="59" t="s">
        <v>307</v>
      </c>
      <c r="G175" s="59" t="s">
        <v>564</v>
      </c>
      <c r="H175" s="59" t="s">
        <v>564</v>
      </c>
    </row>
    <row r="176" spans="1:8" ht="16.399999999999999" customHeight="1" x14ac:dyDescent="0.35">
      <c r="A176" s="58" t="s">
        <v>512</v>
      </c>
      <c r="B176" s="17" t="s">
        <v>583</v>
      </c>
      <c r="C176" s="17" t="s">
        <v>1918</v>
      </c>
      <c r="D176" s="56" t="s">
        <v>1151</v>
      </c>
      <c r="E176" s="59">
        <v>0</v>
      </c>
      <c r="F176" s="59">
        <v>0</v>
      </c>
      <c r="G176" s="59">
        <v>120</v>
      </c>
      <c r="H176" s="59">
        <v>88</v>
      </c>
    </row>
    <row r="177" spans="1:8" ht="16.399999999999999" customHeight="1" x14ac:dyDescent="0.35">
      <c r="A177" s="58" t="s">
        <v>1925</v>
      </c>
      <c r="B177" s="17" t="s">
        <v>583</v>
      </c>
      <c r="C177" s="17" t="s">
        <v>1918</v>
      </c>
      <c r="D177" s="56" t="s">
        <v>1154</v>
      </c>
      <c r="E177" s="59">
        <v>0</v>
      </c>
      <c r="F177" s="59">
        <v>0</v>
      </c>
      <c r="G177" s="59">
        <v>0</v>
      </c>
      <c r="H177" s="59">
        <v>0</v>
      </c>
    </row>
    <row r="178" spans="1:8" ht="16.399999999999999" customHeight="1" x14ac:dyDescent="0.35">
      <c r="A178" s="58" t="s">
        <v>1926</v>
      </c>
      <c r="B178" s="17" t="s">
        <v>583</v>
      </c>
      <c r="C178" s="17" t="s">
        <v>1918</v>
      </c>
      <c r="D178" s="56" t="s">
        <v>1178</v>
      </c>
      <c r="E178" s="59" t="s">
        <v>307</v>
      </c>
      <c r="F178" s="59" t="s">
        <v>307</v>
      </c>
      <c r="G178" s="59">
        <v>0</v>
      </c>
      <c r="H178" s="59">
        <v>0</v>
      </c>
    </row>
    <row r="179" spans="1:8" ht="16.399999999999999" customHeight="1" x14ac:dyDescent="0.35">
      <c r="A179" s="58" t="s">
        <v>1927</v>
      </c>
      <c r="B179" s="17" t="s">
        <v>583</v>
      </c>
      <c r="C179" s="17" t="s">
        <v>1918</v>
      </c>
      <c r="D179" s="56" t="s">
        <v>1928</v>
      </c>
      <c r="E179" s="59">
        <v>143</v>
      </c>
      <c r="F179" s="59">
        <v>78</v>
      </c>
      <c r="G179" s="59">
        <v>268</v>
      </c>
      <c r="H179" s="59">
        <v>111</v>
      </c>
    </row>
    <row r="180" spans="1:8" ht="16.399999999999999" customHeight="1" x14ac:dyDescent="0.35">
      <c r="A180" s="58" t="s">
        <v>1929</v>
      </c>
      <c r="B180" s="17" t="s">
        <v>583</v>
      </c>
      <c r="C180" s="17" t="s">
        <v>1918</v>
      </c>
      <c r="D180" s="56" t="s">
        <v>1930</v>
      </c>
      <c r="E180" s="59" t="s">
        <v>307</v>
      </c>
      <c r="F180" s="59" t="s">
        <v>307</v>
      </c>
      <c r="G180" s="59">
        <v>0</v>
      </c>
      <c r="H180" s="59">
        <v>0</v>
      </c>
    </row>
    <row r="181" spans="1:8" ht="16.399999999999999" customHeight="1" x14ac:dyDescent="0.35">
      <c r="A181" s="58" t="s">
        <v>1931</v>
      </c>
      <c r="B181" s="17" t="s">
        <v>583</v>
      </c>
      <c r="C181" s="17" t="s">
        <v>1918</v>
      </c>
      <c r="D181" s="56" t="s">
        <v>1932</v>
      </c>
      <c r="E181" s="59" t="s">
        <v>307</v>
      </c>
      <c r="F181" s="59" t="s">
        <v>307</v>
      </c>
      <c r="G181" s="59">
        <v>0</v>
      </c>
      <c r="H181" s="59">
        <v>0</v>
      </c>
    </row>
    <row r="182" spans="1:8" ht="24.65" customHeight="1" x14ac:dyDescent="0.35">
      <c r="A182" s="54" t="s">
        <v>1933</v>
      </c>
      <c r="B182" s="17" t="s">
        <v>583</v>
      </c>
      <c r="C182" s="55" t="s">
        <v>1934</v>
      </c>
      <c r="D182" s="56"/>
      <c r="E182" s="57">
        <v>960</v>
      </c>
      <c r="F182" s="57">
        <v>521</v>
      </c>
      <c r="G182" s="57">
        <v>1660</v>
      </c>
      <c r="H182" s="57">
        <v>899</v>
      </c>
    </row>
    <row r="183" spans="1:8" ht="16.399999999999999" customHeight="1" x14ac:dyDescent="0.35">
      <c r="A183" s="58" t="s">
        <v>1935</v>
      </c>
      <c r="B183" s="17" t="s">
        <v>583</v>
      </c>
      <c r="C183" s="17" t="s">
        <v>1934</v>
      </c>
      <c r="D183" s="56" t="s">
        <v>1131</v>
      </c>
      <c r="E183" s="59" t="s">
        <v>307</v>
      </c>
      <c r="F183" s="59" t="s">
        <v>307</v>
      </c>
      <c r="G183" s="59">
        <v>18</v>
      </c>
      <c r="H183" s="59">
        <v>12</v>
      </c>
    </row>
    <row r="184" spans="1:8" ht="16.399999999999999" customHeight="1" x14ac:dyDescent="0.35">
      <c r="A184" s="58" t="s">
        <v>410</v>
      </c>
      <c r="B184" s="17" t="s">
        <v>583</v>
      </c>
      <c r="C184" s="17" t="s">
        <v>1934</v>
      </c>
      <c r="D184" s="56" t="s">
        <v>1936</v>
      </c>
      <c r="E184" s="59">
        <v>92</v>
      </c>
      <c r="F184" s="59">
        <v>33</v>
      </c>
      <c r="G184" s="59">
        <v>103</v>
      </c>
      <c r="H184" s="59">
        <v>28</v>
      </c>
    </row>
    <row r="185" spans="1:8" ht="16.399999999999999" customHeight="1" x14ac:dyDescent="0.35">
      <c r="A185" s="58" t="s">
        <v>1937</v>
      </c>
      <c r="B185" s="17" t="s">
        <v>583</v>
      </c>
      <c r="C185" s="17" t="s">
        <v>1934</v>
      </c>
      <c r="D185" s="56" t="s">
        <v>1938</v>
      </c>
      <c r="E185" s="59" t="s">
        <v>307</v>
      </c>
      <c r="F185" s="59" t="s">
        <v>307</v>
      </c>
      <c r="G185" s="59" t="s">
        <v>564</v>
      </c>
      <c r="H185" s="59" t="s">
        <v>307</v>
      </c>
    </row>
    <row r="186" spans="1:8" ht="16.399999999999999" customHeight="1" x14ac:dyDescent="0.35">
      <c r="A186" s="58" t="s">
        <v>1939</v>
      </c>
      <c r="B186" s="17" t="s">
        <v>583</v>
      </c>
      <c r="C186" s="17" t="s">
        <v>1934</v>
      </c>
      <c r="D186" s="56" t="s">
        <v>1164</v>
      </c>
      <c r="E186" s="59" t="s">
        <v>307</v>
      </c>
      <c r="F186" s="59" t="s">
        <v>307</v>
      </c>
      <c r="G186" s="59" t="s">
        <v>307</v>
      </c>
      <c r="H186" s="59" t="s">
        <v>307</v>
      </c>
    </row>
    <row r="187" spans="1:8" ht="16.399999999999999" customHeight="1" x14ac:dyDescent="0.35">
      <c r="A187" s="58" t="s">
        <v>1940</v>
      </c>
      <c r="B187" s="17" t="s">
        <v>583</v>
      </c>
      <c r="C187" s="17" t="s">
        <v>1934</v>
      </c>
      <c r="D187" s="56" t="s">
        <v>1941</v>
      </c>
      <c r="E187" s="59">
        <v>0</v>
      </c>
      <c r="F187" s="59">
        <v>0</v>
      </c>
      <c r="G187" s="59">
        <v>333</v>
      </c>
      <c r="H187" s="59">
        <v>133</v>
      </c>
    </row>
    <row r="188" spans="1:8" ht="16.399999999999999" customHeight="1" x14ac:dyDescent="0.35">
      <c r="A188" s="58" t="s">
        <v>438</v>
      </c>
      <c r="B188" s="17" t="s">
        <v>583</v>
      </c>
      <c r="C188" s="17" t="s">
        <v>1934</v>
      </c>
      <c r="D188" s="56" t="s">
        <v>1222</v>
      </c>
      <c r="E188" s="59">
        <v>304</v>
      </c>
      <c r="F188" s="59">
        <v>136</v>
      </c>
      <c r="G188" s="59">
        <v>650</v>
      </c>
      <c r="H188" s="59">
        <v>292</v>
      </c>
    </row>
    <row r="189" spans="1:8" ht="16.399999999999999" customHeight="1" x14ac:dyDescent="0.35">
      <c r="A189" s="58" t="s">
        <v>440</v>
      </c>
      <c r="B189" s="17" t="s">
        <v>583</v>
      </c>
      <c r="C189" s="17" t="s">
        <v>1934</v>
      </c>
      <c r="D189" s="56" t="s">
        <v>1226</v>
      </c>
      <c r="E189" s="59">
        <v>419</v>
      </c>
      <c r="F189" s="59">
        <v>208</v>
      </c>
      <c r="G189" s="59">
        <v>324</v>
      </c>
      <c r="H189" s="59">
        <v>206</v>
      </c>
    </row>
    <row r="190" spans="1:8" ht="16.399999999999999" customHeight="1" x14ac:dyDescent="0.35">
      <c r="A190" s="58" t="s">
        <v>412</v>
      </c>
      <c r="B190" s="17" t="s">
        <v>583</v>
      </c>
      <c r="C190" s="17" t="s">
        <v>1934</v>
      </c>
      <c r="D190" s="56" t="s">
        <v>1942</v>
      </c>
      <c r="E190" s="59">
        <v>82</v>
      </c>
      <c r="F190" s="59">
        <v>82</v>
      </c>
      <c r="G190" s="59">
        <v>16</v>
      </c>
      <c r="H190" s="59">
        <v>16</v>
      </c>
    </row>
    <row r="191" spans="1:8" ht="16.399999999999999" customHeight="1" x14ac:dyDescent="0.35">
      <c r="A191" s="58" t="s">
        <v>1943</v>
      </c>
      <c r="B191" s="17" t="s">
        <v>583</v>
      </c>
      <c r="C191" s="17" t="s">
        <v>1934</v>
      </c>
      <c r="D191" s="56" t="s">
        <v>1232</v>
      </c>
      <c r="E191" s="59">
        <v>57</v>
      </c>
      <c r="F191" s="59">
        <v>57</v>
      </c>
      <c r="G191" s="59">
        <v>207</v>
      </c>
      <c r="H191" s="59">
        <v>207</v>
      </c>
    </row>
    <row r="192" spans="1:8" ht="16.399999999999999" customHeight="1" x14ac:dyDescent="0.35">
      <c r="A192" s="58" t="s">
        <v>1944</v>
      </c>
      <c r="B192" s="17" t="s">
        <v>583</v>
      </c>
      <c r="C192" s="17" t="s">
        <v>1934</v>
      </c>
      <c r="D192" s="56" t="s">
        <v>1236</v>
      </c>
      <c r="E192" s="59">
        <v>0</v>
      </c>
      <c r="F192" s="59">
        <v>0</v>
      </c>
      <c r="G192" s="59">
        <v>0</v>
      </c>
      <c r="H192" s="59">
        <v>0</v>
      </c>
    </row>
    <row r="193" spans="1:8" ht="23.65" customHeight="1" x14ac:dyDescent="0.35">
      <c r="A193" s="54" t="s">
        <v>1945</v>
      </c>
      <c r="B193" s="17" t="s">
        <v>583</v>
      </c>
      <c r="C193" s="55" t="s">
        <v>1946</v>
      </c>
      <c r="D193" s="56"/>
      <c r="E193" s="57">
        <v>630</v>
      </c>
      <c r="F193" s="57">
        <v>359</v>
      </c>
      <c r="G193" s="57">
        <v>769</v>
      </c>
      <c r="H193" s="57">
        <v>537</v>
      </c>
    </row>
    <row r="194" spans="1:8" ht="16.399999999999999" customHeight="1" x14ac:dyDescent="0.35">
      <c r="A194" s="58" t="s">
        <v>1947</v>
      </c>
      <c r="B194" s="17" t="s">
        <v>583</v>
      </c>
      <c r="C194" s="17" t="s">
        <v>1946</v>
      </c>
      <c r="D194" s="56" t="s">
        <v>1948</v>
      </c>
      <c r="E194" s="59">
        <v>84</v>
      </c>
      <c r="F194" s="59">
        <v>63</v>
      </c>
      <c r="G194" s="59">
        <v>154</v>
      </c>
      <c r="H194" s="59">
        <v>135</v>
      </c>
    </row>
    <row r="195" spans="1:8" ht="16.399999999999999" customHeight="1" x14ac:dyDescent="0.35">
      <c r="A195" s="58" t="s">
        <v>418</v>
      </c>
      <c r="B195" s="17" t="s">
        <v>583</v>
      </c>
      <c r="C195" s="17" t="s">
        <v>1946</v>
      </c>
      <c r="D195" s="56" t="s">
        <v>1949</v>
      </c>
      <c r="E195" s="59" t="s">
        <v>307</v>
      </c>
      <c r="F195" s="59" t="s">
        <v>307</v>
      </c>
      <c r="G195" s="59">
        <v>0</v>
      </c>
      <c r="H195" s="59">
        <v>0</v>
      </c>
    </row>
    <row r="196" spans="1:8" ht="15.65" customHeight="1" x14ac:dyDescent="0.35">
      <c r="A196" s="58" t="s">
        <v>420</v>
      </c>
      <c r="B196" s="17" t="s">
        <v>583</v>
      </c>
      <c r="C196" s="17" t="s">
        <v>1946</v>
      </c>
      <c r="D196" s="56" t="s">
        <v>421</v>
      </c>
      <c r="E196" s="59">
        <v>123</v>
      </c>
      <c r="F196" s="59">
        <v>123</v>
      </c>
      <c r="G196" s="59" t="s">
        <v>307</v>
      </c>
      <c r="H196" s="59" t="s">
        <v>307</v>
      </c>
    </row>
    <row r="197" spans="1:8" ht="15.65" customHeight="1" x14ac:dyDescent="0.35">
      <c r="A197" s="58" t="s">
        <v>1950</v>
      </c>
      <c r="B197" s="17" t="s">
        <v>583</v>
      </c>
      <c r="C197" s="17" t="s">
        <v>1946</v>
      </c>
      <c r="D197" s="56" t="s">
        <v>1951</v>
      </c>
      <c r="E197" s="59">
        <v>0</v>
      </c>
      <c r="F197" s="59">
        <v>0</v>
      </c>
      <c r="G197" s="59">
        <v>254</v>
      </c>
      <c r="H197" s="59">
        <v>134</v>
      </c>
    </row>
    <row r="198" spans="1:8" ht="15.65" customHeight="1" x14ac:dyDescent="0.35">
      <c r="A198" s="58" t="s">
        <v>1952</v>
      </c>
      <c r="B198" s="17" t="s">
        <v>583</v>
      </c>
      <c r="C198" s="17" t="s">
        <v>1946</v>
      </c>
      <c r="D198" s="56" t="s">
        <v>1190</v>
      </c>
      <c r="E198" s="59" t="s">
        <v>564</v>
      </c>
      <c r="F198" s="59" t="s">
        <v>564</v>
      </c>
      <c r="G198" s="59">
        <v>172</v>
      </c>
      <c r="H198" s="59">
        <v>148</v>
      </c>
    </row>
    <row r="199" spans="1:8" ht="15.65" customHeight="1" x14ac:dyDescent="0.35">
      <c r="A199" s="58" t="s">
        <v>422</v>
      </c>
      <c r="B199" s="17" t="s">
        <v>583</v>
      </c>
      <c r="C199" s="17" t="s">
        <v>1946</v>
      </c>
      <c r="D199" s="56" t="s">
        <v>423</v>
      </c>
      <c r="E199" s="59">
        <v>41</v>
      </c>
      <c r="F199" s="59">
        <v>41</v>
      </c>
      <c r="G199" s="59" t="s">
        <v>564</v>
      </c>
      <c r="H199" s="59" t="s">
        <v>564</v>
      </c>
    </row>
    <row r="200" spans="1:8" ht="15.65" customHeight="1" x14ac:dyDescent="0.35">
      <c r="A200" s="58" t="s">
        <v>1953</v>
      </c>
      <c r="B200" s="17" t="s">
        <v>583</v>
      </c>
      <c r="C200" s="17" t="s">
        <v>1946</v>
      </c>
      <c r="D200" s="56" t="s">
        <v>1210</v>
      </c>
      <c r="E200" s="59">
        <v>370</v>
      </c>
      <c r="F200" s="59">
        <v>126</v>
      </c>
      <c r="G200" s="59">
        <v>174</v>
      </c>
      <c r="H200" s="59">
        <v>106</v>
      </c>
    </row>
    <row r="201" spans="1:8" ht="21" customHeight="1" x14ac:dyDescent="0.35">
      <c r="A201" s="54" t="s">
        <v>1954</v>
      </c>
      <c r="B201" s="17" t="s">
        <v>583</v>
      </c>
      <c r="C201" s="55" t="s">
        <v>1955</v>
      </c>
      <c r="D201" s="56"/>
      <c r="E201" s="57">
        <v>111</v>
      </c>
      <c r="F201" s="57">
        <v>83</v>
      </c>
      <c r="G201" s="57">
        <v>422</v>
      </c>
      <c r="H201" s="57">
        <v>343</v>
      </c>
    </row>
    <row r="202" spans="1:8" ht="15.65" customHeight="1" x14ac:dyDescent="0.35">
      <c r="A202" s="58" t="s">
        <v>1956</v>
      </c>
      <c r="B202" s="17" t="s">
        <v>583</v>
      </c>
      <c r="C202" s="17" t="s">
        <v>1955</v>
      </c>
      <c r="D202" s="56" t="s">
        <v>1957</v>
      </c>
      <c r="E202" s="59" t="s">
        <v>307</v>
      </c>
      <c r="F202" s="59" t="s">
        <v>307</v>
      </c>
      <c r="G202" s="59">
        <v>69</v>
      </c>
      <c r="H202" s="59">
        <v>31</v>
      </c>
    </row>
    <row r="203" spans="1:8" ht="15.65" customHeight="1" x14ac:dyDescent="0.35">
      <c r="A203" s="58" t="s">
        <v>1958</v>
      </c>
      <c r="B203" s="17" t="s">
        <v>583</v>
      </c>
      <c r="C203" s="17" t="s">
        <v>1955</v>
      </c>
      <c r="D203" s="56" t="s">
        <v>1959</v>
      </c>
      <c r="E203" s="59">
        <v>64</v>
      </c>
      <c r="F203" s="59">
        <v>45</v>
      </c>
      <c r="G203" s="59">
        <v>164</v>
      </c>
      <c r="H203" s="59">
        <v>147</v>
      </c>
    </row>
    <row r="204" spans="1:8" ht="15.65" customHeight="1" x14ac:dyDescent="0.35">
      <c r="A204" s="58" t="s">
        <v>1960</v>
      </c>
      <c r="B204" s="17" t="s">
        <v>583</v>
      </c>
      <c r="C204" s="17" t="s">
        <v>1955</v>
      </c>
      <c r="D204" s="56" t="s">
        <v>1170</v>
      </c>
      <c r="E204" s="59">
        <v>0</v>
      </c>
      <c r="F204" s="59">
        <v>0</v>
      </c>
      <c r="G204" s="59">
        <v>6</v>
      </c>
      <c r="H204" s="59">
        <v>6</v>
      </c>
    </row>
    <row r="205" spans="1:8" ht="15.65" customHeight="1" x14ac:dyDescent="0.35">
      <c r="A205" s="58" t="s">
        <v>1961</v>
      </c>
      <c r="B205" s="17" t="s">
        <v>583</v>
      </c>
      <c r="C205" s="17" t="s">
        <v>1955</v>
      </c>
      <c r="D205" s="56" t="s">
        <v>1962</v>
      </c>
      <c r="E205" s="59" t="s">
        <v>307</v>
      </c>
      <c r="F205" s="59" t="s">
        <v>307</v>
      </c>
      <c r="G205" s="59">
        <v>36</v>
      </c>
      <c r="H205" s="59">
        <v>26</v>
      </c>
    </row>
    <row r="206" spans="1:8" ht="15.65" customHeight="1" x14ac:dyDescent="0.35">
      <c r="A206" s="58" t="s">
        <v>442</v>
      </c>
      <c r="B206" s="17" t="s">
        <v>583</v>
      </c>
      <c r="C206" s="17" t="s">
        <v>1955</v>
      </c>
      <c r="D206" s="56" t="s">
        <v>1238</v>
      </c>
      <c r="E206" s="59">
        <v>41</v>
      </c>
      <c r="F206" s="59">
        <v>35</v>
      </c>
      <c r="G206" s="59">
        <v>147</v>
      </c>
      <c r="H206" s="59">
        <v>133</v>
      </c>
    </row>
    <row r="207" spans="1:8" ht="15.65" customHeight="1" x14ac:dyDescent="0.35">
      <c r="A207" s="54" t="s">
        <v>584</v>
      </c>
      <c r="B207" s="60" t="s">
        <v>585</v>
      </c>
      <c r="C207" s="33"/>
      <c r="D207" s="56"/>
      <c r="E207" s="57">
        <v>3402</v>
      </c>
      <c r="F207" s="57">
        <v>1779</v>
      </c>
      <c r="G207" s="57">
        <v>1548</v>
      </c>
      <c r="H207" s="57">
        <v>866</v>
      </c>
    </row>
    <row r="208" spans="1:8" ht="21" customHeight="1" x14ac:dyDescent="0.35">
      <c r="A208" s="54" t="s">
        <v>1963</v>
      </c>
      <c r="B208" s="17" t="s">
        <v>585</v>
      </c>
      <c r="C208" s="55" t="s">
        <v>1964</v>
      </c>
      <c r="D208" s="56"/>
      <c r="E208" s="57">
        <v>1581</v>
      </c>
      <c r="F208" s="57">
        <v>1067</v>
      </c>
      <c r="G208" s="57">
        <v>799</v>
      </c>
      <c r="H208" s="57">
        <v>531</v>
      </c>
    </row>
    <row r="209" spans="1:8" ht="15.65" customHeight="1" x14ac:dyDescent="0.35">
      <c r="A209" s="58" t="s">
        <v>462</v>
      </c>
      <c r="B209" s="17" t="s">
        <v>585</v>
      </c>
      <c r="C209" s="17" t="s">
        <v>1964</v>
      </c>
      <c r="D209" s="56" t="s">
        <v>1965</v>
      </c>
      <c r="E209" s="59">
        <v>257</v>
      </c>
      <c r="F209" s="59">
        <v>86</v>
      </c>
      <c r="G209" s="59">
        <v>85</v>
      </c>
      <c r="H209" s="59">
        <v>85</v>
      </c>
    </row>
    <row r="210" spans="1:8" ht="15.65" customHeight="1" x14ac:dyDescent="0.35">
      <c r="A210" s="58" t="s">
        <v>1966</v>
      </c>
      <c r="B210" s="17" t="s">
        <v>585</v>
      </c>
      <c r="C210" s="17" t="s">
        <v>1964</v>
      </c>
      <c r="D210" s="56" t="s">
        <v>1967</v>
      </c>
      <c r="E210" s="59">
        <v>0</v>
      </c>
      <c r="F210" s="59">
        <v>0</v>
      </c>
      <c r="G210" s="59">
        <v>0</v>
      </c>
      <c r="H210" s="59">
        <v>0</v>
      </c>
    </row>
    <row r="211" spans="1:8" ht="15.65" customHeight="1" x14ac:dyDescent="0.35">
      <c r="A211" s="58" t="s">
        <v>1968</v>
      </c>
      <c r="B211" s="17" t="s">
        <v>585</v>
      </c>
      <c r="C211" s="17" t="s">
        <v>1964</v>
      </c>
      <c r="D211" s="56" t="s">
        <v>1969</v>
      </c>
      <c r="E211" s="59">
        <v>0</v>
      </c>
      <c r="F211" s="59">
        <v>0</v>
      </c>
      <c r="G211" s="59">
        <v>0</v>
      </c>
      <c r="H211" s="59">
        <v>0</v>
      </c>
    </row>
    <row r="212" spans="1:8" ht="15.65" customHeight="1" x14ac:dyDescent="0.35">
      <c r="A212" s="58" t="s">
        <v>1970</v>
      </c>
      <c r="B212" s="17" t="s">
        <v>585</v>
      </c>
      <c r="C212" s="17" t="s">
        <v>1964</v>
      </c>
      <c r="D212" s="56" t="s">
        <v>1971</v>
      </c>
      <c r="E212" s="59">
        <v>0</v>
      </c>
      <c r="F212" s="59">
        <v>0</v>
      </c>
      <c r="G212" s="59">
        <v>0</v>
      </c>
      <c r="H212" s="59">
        <v>0</v>
      </c>
    </row>
    <row r="213" spans="1:8" ht="15.65" customHeight="1" x14ac:dyDescent="0.35">
      <c r="A213" s="58" t="s">
        <v>1972</v>
      </c>
      <c r="B213" s="17" t="s">
        <v>585</v>
      </c>
      <c r="C213" s="17" t="s">
        <v>1964</v>
      </c>
      <c r="D213" s="56" t="s">
        <v>1973</v>
      </c>
      <c r="E213" s="59" t="s">
        <v>564</v>
      </c>
      <c r="F213" s="59" t="s">
        <v>564</v>
      </c>
      <c r="G213" s="59">
        <v>57</v>
      </c>
      <c r="H213" s="59">
        <v>39</v>
      </c>
    </row>
    <row r="214" spans="1:8" ht="15.65" customHeight="1" x14ac:dyDescent="0.35">
      <c r="A214" s="58" t="s">
        <v>470</v>
      </c>
      <c r="B214" s="17" t="s">
        <v>585</v>
      </c>
      <c r="C214" s="17" t="s">
        <v>1964</v>
      </c>
      <c r="D214" s="56" t="s">
        <v>1974</v>
      </c>
      <c r="E214" s="59">
        <v>123</v>
      </c>
      <c r="F214" s="59">
        <v>88</v>
      </c>
      <c r="G214" s="59">
        <v>107</v>
      </c>
      <c r="H214" s="59">
        <v>57</v>
      </c>
    </row>
    <row r="215" spans="1:8" ht="15.65" customHeight="1" x14ac:dyDescent="0.35">
      <c r="A215" s="58" t="s">
        <v>1975</v>
      </c>
      <c r="B215" s="17" t="s">
        <v>585</v>
      </c>
      <c r="C215" s="17" t="s">
        <v>1964</v>
      </c>
      <c r="D215" s="56" t="s">
        <v>1976</v>
      </c>
      <c r="E215" s="59">
        <v>0</v>
      </c>
      <c r="F215" s="59">
        <v>0</v>
      </c>
      <c r="G215" s="59">
        <v>0</v>
      </c>
      <c r="H215" s="59">
        <v>0</v>
      </c>
    </row>
    <row r="216" spans="1:8" ht="15.65" customHeight="1" x14ac:dyDescent="0.35">
      <c r="A216" s="58" t="s">
        <v>472</v>
      </c>
      <c r="B216" s="17" t="s">
        <v>585</v>
      </c>
      <c r="C216" s="17" t="s">
        <v>1964</v>
      </c>
      <c r="D216" s="56" t="s">
        <v>1977</v>
      </c>
      <c r="E216" s="59">
        <v>604</v>
      </c>
      <c r="F216" s="59">
        <v>449</v>
      </c>
      <c r="G216" s="59">
        <v>21</v>
      </c>
      <c r="H216" s="59">
        <v>18</v>
      </c>
    </row>
    <row r="217" spans="1:8" ht="15.65" customHeight="1" x14ac:dyDescent="0.35">
      <c r="A217" s="58" t="s">
        <v>525</v>
      </c>
      <c r="B217" s="17" t="s">
        <v>585</v>
      </c>
      <c r="C217" s="17" t="s">
        <v>1964</v>
      </c>
      <c r="D217" s="56" t="s">
        <v>1978</v>
      </c>
      <c r="E217" s="59">
        <v>0</v>
      </c>
      <c r="F217" s="59">
        <v>0</v>
      </c>
      <c r="G217" s="59">
        <v>97</v>
      </c>
      <c r="H217" s="59">
        <v>48</v>
      </c>
    </row>
    <row r="218" spans="1:8" ht="15.65" customHeight="1" x14ac:dyDescent="0.35">
      <c r="A218" s="58" t="s">
        <v>1979</v>
      </c>
      <c r="B218" s="17" t="s">
        <v>585</v>
      </c>
      <c r="C218" s="17" t="s">
        <v>1964</v>
      </c>
      <c r="D218" s="56" t="s">
        <v>1980</v>
      </c>
      <c r="E218" s="59">
        <v>0</v>
      </c>
      <c r="F218" s="59">
        <v>0</v>
      </c>
      <c r="G218" s="59">
        <v>0</v>
      </c>
      <c r="H218" s="59">
        <v>0</v>
      </c>
    </row>
    <row r="219" spans="1:8" ht="15.65" customHeight="1" x14ac:dyDescent="0.35">
      <c r="A219" s="58" t="s">
        <v>1981</v>
      </c>
      <c r="B219" s="17" t="s">
        <v>585</v>
      </c>
      <c r="C219" s="17" t="s">
        <v>1964</v>
      </c>
      <c r="D219" s="56" t="s">
        <v>1982</v>
      </c>
      <c r="E219" s="59" t="s">
        <v>307</v>
      </c>
      <c r="F219" s="59" t="s">
        <v>307</v>
      </c>
      <c r="G219" s="59">
        <v>0</v>
      </c>
      <c r="H219" s="59">
        <v>0</v>
      </c>
    </row>
    <row r="220" spans="1:8" ht="15.65" customHeight="1" x14ac:dyDescent="0.35">
      <c r="A220" s="58" t="s">
        <v>1983</v>
      </c>
      <c r="B220" s="17" t="s">
        <v>585</v>
      </c>
      <c r="C220" s="17" t="s">
        <v>1964</v>
      </c>
      <c r="D220" s="56" t="s">
        <v>1984</v>
      </c>
      <c r="E220" s="59">
        <v>0</v>
      </c>
      <c r="F220" s="59">
        <v>0</v>
      </c>
      <c r="G220" s="59">
        <v>0</v>
      </c>
      <c r="H220" s="59">
        <v>0</v>
      </c>
    </row>
    <row r="221" spans="1:8" ht="15.65" customHeight="1" x14ac:dyDescent="0.35">
      <c r="A221" s="58" t="s">
        <v>1985</v>
      </c>
      <c r="B221" s="17" t="s">
        <v>585</v>
      </c>
      <c r="C221" s="17" t="s">
        <v>1964</v>
      </c>
      <c r="D221" s="56" t="s">
        <v>1986</v>
      </c>
      <c r="E221" s="59">
        <v>0</v>
      </c>
      <c r="F221" s="59">
        <v>0</v>
      </c>
      <c r="G221" s="59">
        <v>0</v>
      </c>
      <c r="H221" s="59">
        <v>0</v>
      </c>
    </row>
    <row r="222" spans="1:8" ht="15.65" customHeight="1" x14ac:dyDescent="0.35">
      <c r="A222" s="58" t="s">
        <v>478</v>
      </c>
      <c r="B222" s="17" t="s">
        <v>585</v>
      </c>
      <c r="C222" s="17" t="s">
        <v>1964</v>
      </c>
      <c r="D222" s="56" t="s">
        <v>1987</v>
      </c>
      <c r="E222" s="59">
        <v>555</v>
      </c>
      <c r="F222" s="59">
        <v>407</v>
      </c>
      <c r="G222" s="59">
        <v>432</v>
      </c>
      <c r="H222" s="59">
        <v>284</v>
      </c>
    </row>
    <row r="223" spans="1:8" ht="23.65" customHeight="1" x14ac:dyDescent="0.35">
      <c r="A223" s="54" t="s">
        <v>1988</v>
      </c>
      <c r="B223" s="17" t="s">
        <v>585</v>
      </c>
      <c r="C223" s="55" t="s">
        <v>1989</v>
      </c>
      <c r="D223" s="56"/>
      <c r="E223" s="57">
        <v>1821</v>
      </c>
      <c r="F223" s="57">
        <v>712</v>
      </c>
      <c r="G223" s="57">
        <v>749</v>
      </c>
      <c r="H223" s="57">
        <v>335</v>
      </c>
    </row>
    <row r="224" spans="1:8" ht="15.65" customHeight="1" x14ac:dyDescent="0.35">
      <c r="A224" s="58" t="s">
        <v>1990</v>
      </c>
      <c r="B224" s="17" t="s">
        <v>585</v>
      </c>
      <c r="C224" s="17" t="s">
        <v>1989</v>
      </c>
      <c r="D224" s="56" t="s">
        <v>1991</v>
      </c>
      <c r="E224" s="59">
        <v>0</v>
      </c>
      <c r="F224" s="59">
        <v>0</v>
      </c>
      <c r="G224" s="59">
        <v>0</v>
      </c>
      <c r="H224" s="59">
        <v>0</v>
      </c>
    </row>
    <row r="225" spans="1:8" ht="15.65" customHeight="1" x14ac:dyDescent="0.35">
      <c r="A225" s="58" t="s">
        <v>1992</v>
      </c>
      <c r="B225" s="17" t="s">
        <v>585</v>
      </c>
      <c r="C225" s="17" t="s">
        <v>1989</v>
      </c>
      <c r="D225" s="56" t="s">
        <v>1993</v>
      </c>
      <c r="E225" s="59">
        <v>6</v>
      </c>
      <c r="F225" s="59">
        <v>5</v>
      </c>
      <c r="G225" s="59" t="s">
        <v>307</v>
      </c>
      <c r="H225" s="59" t="s">
        <v>307</v>
      </c>
    </row>
    <row r="226" spans="1:8" ht="15.65" customHeight="1" x14ac:dyDescent="0.35">
      <c r="A226" s="58" t="s">
        <v>1994</v>
      </c>
      <c r="B226" s="17" t="s">
        <v>585</v>
      </c>
      <c r="C226" s="17" t="s">
        <v>1989</v>
      </c>
      <c r="D226" s="56" t="s">
        <v>1995</v>
      </c>
      <c r="E226" s="59">
        <v>0</v>
      </c>
      <c r="F226" s="59">
        <v>0</v>
      </c>
      <c r="G226" s="59">
        <v>0</v>
      </c>
      <c r="H226" s="59">
        <v>0</v>
      </c>
    </row>
    <row r="227" spans="1:8" ht="15.65" customHeight="1" x14ac:dyDescent="0.35">
      <c r="A227" s="58" t="s">
        <v>1996</v>
      </c>
      <c r="B227" s="17" t="s">
        <v>585</v>
      </c>
      <c r="C227" s="17" t="s">
        <v>1989</v>
      </c>
      <c r="D227" s="56" t="s">
        <v>1997</v>
      </c>
      <c r="E227" s="59">
        <v>42</v>
      </c>
      <c r="F227" s="59">
        <v>37</v>
      </c>
      <c r="G227" s="59">
        <v>138</v>
      </c>
      <c r="H227" s="59">
        <v>98</v>
      </c>
    </row>
    <row r="228" spans="1:8" ht="15.65" customHeight="1" x14ac:dyDescent="0.35">
      <c r="A228" s="58" t="s">
        <v>1998</v>
      </c>
      <c r="B228" s="17" t="s">
        <v>585</v>
      </c>
      <c r="C228" s="17" t="s">
        <v>1989</v>
      </c>
      <c r="D228" s="56" t="s">
        <v>1999</v>
      </c>
      <c r="E228" s="59">
        <v>0</v>
      </c>
      <c r="F228" s="59">
        <v>0</v>
      </c>
      <c r="G228" s="59">
        <v>0</v>
      </c>
      <c r="H228" s="59">
        <v>0</v>
      </c>
    </row>
    <row r="229" spans="1:8" ht="15.65" customHeight="1" x14ac:dyDescent="0.35">
      <c r="A229" s="58" t="s">
        <v>2000</v>
      </c>
      <c r="B229" s="17" t="s">
        <v>585</v>
      </c>
      <c r="C229" s="17" t="s">
        <v>1989</v>
      </c>
      <c r="D229" s="56" t="s">
        <v>2001</v>
      </c>
      <c r="E229" s="59">
        <v>0</v>
      </c>
      <c r="F229" s="59">
        <v>0</v>
      </c>
      <c r="G229" s="59">
        <v>0</v>
      </c>
      <c r="H229" s="59">
        <v>0</v>
      </c>
    </row>
    <row r="230" spans="1:8" ht="15.65" customHeight="1" x14ac:dyDescent="0.35">
      <c r="A230" s="58" t="s">
        <v>2002</v>
      </c>
      <c r="B230" s="17" t="s">
        <v>585</v>
      </c>
      <c r="C230" s="17" t="s">
        <v>1989</v>
      </c>
      <c r="D230" s="56" t="s">
        <v>2003</v>
      </c>
      <c r="E230" s="59">
        <v>0</v>
      </c>
      <c r="F230" s="59">
        <v>0</v>
      </c>
      <c r="G230" s="59">
        <v>0</v>
      </c>
      <c r="H230" s="59">
        <v>0</v>
      </c>
    </row>
    <row r="231" spans="1:8" ht="15.65" customHeight="1" x14ac:dyDescent="0.35">
      <c r="A231" s="58" t="s">
        <v>2004</v>
      </c>
      <c r="B231" s="17" t="s">
        <v>585</v>
      </c>
      <c r="C231" s="17" t="s">
        <v>1989</v>
      </c>
      <c r="D231" s="56" t="s">
        <v>2005</v>
      </c>
      <c r="E231" s="59">
        <v>10</v>
      </c>
      <c r="F231" s="59">
        <v>7</v>
      </c>
      <c r="G231" s="59">
        <v>33</v>
      </c>
      <c r="H231" s="59">
        <v>17</v>
      </c>
    </row>
    <row r="232" spans="1:8" ht="15.65" customHeight="1" x14ac:dyDescent="0.35">
      <c r="A232" s="58" t="s">
        <v>537</v>
      </c>
      <c r="B232" s="17" t="s">
        <v>585</v>
      </c>
      <c r="C232" s="17" t="s">
        <v>1989</v>
      </c>
      <c r="D232" s="56" t="s">
        <v>2006</v>
      </c>
      <c r="E232" s="59">
        <v>0</v>
      </c>
      <c r="F232" s="59">
        <v>0</v>
      </c>
      <c r="G232" s="59">
        <v>535</v>
      </c>
      <c r="H232" s="59">
        <v>187</v>
      </c>
    </row>
    <row r="233" spans="1:8" ht="15.65" customHeight="1" x14ac:dyDescent="0.35">
      <c r="A233" s="58" t="s">
        <v>2007</v>
      </c>
      <c r="B233" s="17" t="s">
        <v>585</v>
      </c>
      <c r="C233" s="17" t="s">
        <v>1989</v>
      </c>
      <c r="D233" s="56" t="s">
        <v>2008</v>
      </c>
      <c r="E233" s="59">
        <v>16</v>
      </c>
      <c r="F233" s="59">
        <v>13</v>
      </c>
      <c r="G233" s="59">
        <v>9</v>
      </c>
      <c r="H233" s="59">
        <v>6</v>
      </c>
    </row>
    <row r="234" spans="1:8" ht="15.65" customHeight="1" x14ac:dyDescent="0.35">
      <c r="A234" s="58" t="s">
        <v>464</v>
      </c>
      <c r="B234" s="17" t="s">
        <v>585</v>
      </c>
      <c r="C234" s="17" t="s">
        <v>1989</v>
      </c>
      <c r="D234" s="56" t="s">
        <v>2009</v>
      </c>
      <c r="E234" s="59">
        <v>510</v>
      </c>
      <c r="F234" s="59">
        <v>102</v>
      </c>
      <c r="G234" s="59" t="s">
        <v>307</v>
      </c>
      <c r="H234" s="59" t="s">
        <v>307</v>
      </c>
    </row>
    <row r="235" spans="1:8" ht="15.65" customHeight="1" x14ac:dyDescent="0.35">
      <c r="A235" s="58" t="s">
        <v>466</v>
      </c>
      <c r="B235" s="17" t="s">
        <v>585</v>
      </c>
      <c r="C235" s="17" t="s">
        <v>1989</v>
      </c>
      <c r="D235" s="56" t="s">
        <v>2010</v>
      </c>
      <c r="E235" s="59">
        <v>287</v>
      </c>
      <c r="F235" s="59">
        <v>130</v>
      </c>
      <c r="G235" s="59">
        <v>15</v>
      </c>
      <c r="H235" s="59">
        <v>10</v>
      </c>
    </row>
    <row r="236" spans="1:8" ht="15.65" customHeight="1" x14ac:dyDescent="0.35">
      <c r="A236" s="58" t="s">
        <v>468</v>
      </c>
      <c r="B236" s="17" t="s">
        <v>585</v>
      </c>
      <c r="C236" s="17" t="s">
        <v>1989</v>
      </c>
      <c r="D236" s="56" t="s">
        <v>2011</v>
      </c>
      <c r="E236" s="59">
        <v>448</v>
      </c>
      <c r="F236" s="59">
        <v>152</v>
      </c>
      <c r="G236" s="59">
        <v>13</v>
      </c>
      <c r="H236" s="59">
        <v>13</v>
      </c>
    </row>
    <row r="237" spans="1:8" ht="15.65" customHeight="1" x14ac:dyDescent="0.35">
      <c r="A237" s="58" t="s">
        <v>2012</v>
      </c>
      <c r="B237" s="17" t="s">
        <v>585</v>
      </c>
      <c r="C237" s="17" t="s">
        <v>1989</v>
      </c>
      <c r="D237" s="56" t="s">
        <v>2013</v>
      </c>
      <c r="E237" s="59">
        <v>0</v>
      </c>
      <c r="F237" s="59">
        <v>0</v>
      </c>
      <c r="G237" s="59">
        <v>0</v>
      </c>
      <c r="H237" s="59">
        <v>0</v>
      </c>
    </row>
    <row r="238" spans="1:8" ht="15.65" customHeight="1" x14ac:dyDescent="0.35">
      <c r="A238" s="58" t="s">
        <v>2014</v>
      </c>
      <c r="B238" s="17" t="s">
        <v>585</v>
      </c>
      <c r="C238" s="17" t="s">
        <v>1989</v>
      </c>
      <c r="D238" s="56" t="s">
        <v>2015</v>
      </c>
      <c r="E238" s="59">
        <v>73</v>
      </c>
      <c r="F238" s="59">
        <v>37</v>
      </c>
      <c r="G238" s="59">
        <v>0</v>
      </c>
      <c r="H238" s="59">
        <v>0</v>
      </c>
    </row>
    <row r="239" spans="1:8" ht="15.65" customHeight="1" x14ac:dyDescent="0.35">
      <c r="A239" s="58" t="s">
        <v>2016</v>
      </c>
      <c r="B239" s="17" t="s">
        <v>585</v>
      </c>
      <c r="C239" s="17" t="s">
        <v>1989</v>
      </c>
      <c r="D239" s="56" t="s">
        <v>2017</v>
      </c>
      <c r="E239" s="59">
        <v>0</v>
      </c>
      <c r="F239" s="59">
        <v>0</v>
      </c>
      <c r="G239" s="59">
        <v>0</v>
      </c>
      <c r="H239" s="59">
        <v>0</v>
      </c>
    </row>
    <row r="240" spans="1:8" ht="15.65" customHeight="1" x14ac:dyDescent="0.35">
      <c r="A240" s="58" t="s">
        <v>2018</v>
      </c>
      <c r="B240" s="17" t="s">
        <v>585</v>
      </c>
      <c r="C240" s="17" t="s">
        <v>1989</v>
      </c>
      <c r="D240" s="56" t="s">
        <v>2019</v>
      </c>
      <c r="E240" s="59">
        <v>0</v>
      </c>
      <c r="F240" s="59">
        <v>0</v>
      </c>
      <c r="G240" s="59">
        <v>0</v>
      </c>
      <c r="H240" s="59">
        <v>0</v>
      </c>
    </row>
    <row r="241" spans="1:8" ht="15.65" customHeight="1" x14ac:dyDescent="0.35">
      <c r="A241" s="58" t="s">
        <v>474</v>
      </c>
      <c r="B241" s="17" t="s">
        <v>585</v>
      </c>
      <c r="C241" s="17" t="s">
        <v>1989</v>
      </c>
      <c r="D241" s="56" t="s">
        <v>2020</v>
      </c>
      <c r="E241" s="59">
        <v>125</v>
      </c>
      <c r="F241" s="59">
        <v>75</v>
      </c>
      <c r="G241" s="59">
        <v>0</v>
      </c>
      <c r="H241" s="59">
        <v>0</v>
      </c>
    </row>
    <row r="242" spans="1:8" ht="15.65" customHeight="1" x14ac:dyDescent="0.35">
      <c r="A242" s="58" t="s">
        <v>476</v>
      </c>
      <c r="B242" s="17" t="s">
        <v>585</v>
      </c>
      <c r="C242" s="17" t="s">
        <v>1989</v>
      </c>
      <c r="D242" s="56" t="s">
        <v>2021</v>
      </c>
      <c r="E242" s="59">
        <v>304</v>
      </c>
      <c r="F242" s="59">
        <v>154</v>
      </c>
      <c r="G242" s="59" t="s">
        <v>307</v>
      </c>
      <c r="H242" s="59" t="s">
        <v>307</v>
      </c>
    </row>
    <row r="243" spans="1:8" ht="21.65" customHeight="1" x14ac:dyDescent="0.35">
      <c r="A243" s="54" t="s">
        <v>586</v>
      </c>
      <c r="B243" s="60" t="s">
        <v>587</v>
      </c>
      <c r="C243" s="33"/>
      <c r="D243" s="56"/>
      <c r="E243" s="57">
        <v>2016</v>
      </c>
      <c r="F243" s="57">
        <v>933</v>
      </c>
      <c r="G243" s="57">
        <v>2184</v>
      </c>
      <c r="H243" s="57">
        <v>1264</v>
      </c>
    </row>
    <row r="244" spans="1:8" ht="15.65" customHeight="1" x14ac:dyDescent="0.35">
      <c r="A244" s="54" t="s">
        <v>2022</v>
      </c>
      <c r="B244" s="17" t="s">
        <v>587</v>
      </c>
      <c r="C244" s="55" t="s">
        <v>2023</v>
      </c>
      <c r="D244" s="56"/>
      <c r="E244" s="57">
        <v>0</v>
      </c>
      <c r="F244" s="57">
        <v>0</v>
      </c>
      <c r="G244" s="57">
        <v>0</v>
      </c>
      <c r="H244" s="57">
        <v>0</v>
      </c>
    </row>
    <row r="245" spans="1:8" ht="15.65" customHeight="1" x14ac:dyDescent="0.35">
      <c r="A245" s="54" t="s">
        <v>2024</v>
      </c>
      <c r="B245" s="17" t="s">
        <v>587</v>
      </c>
      <c r="C245" s="55" t="s">
        <v>2025</v>
      </c>
      <c r="D245" s="56"/>
      <c r="E245" s="57">
        <v>0</v>
      </c>
      <c r="F245" s="57">
        <v>0</v>
      </c>
      <c r="G245" s="57">
        <v>0</v>
      </c>
      <c r="H245" s="57">
        <v>0</v>
      </c>
    </row>
    <row r="246" spans="1:8" ht="15.65" customHeight="1" x14ac:dyDescent="0.35">
      <c r="A246" s="54" t="s">
        <v>2026</v>
      </c>
      <c r="B246" s="17" t="s">
        <v>587</v>
      </c>
      <c r="C246" s="55" t="s">
        <v>2027</v>
      </c>
      <c r="D246" s="56"/>
      <c r="E246" s="57">
        <v>0</v>
      </c>
      <c r="F246" s="57">
        <v>0</v>
      </c>
      <c r="G246" s="57">
        <v>14</v>
      </c>
      <c r="H246" s="57">
        <v>9</v>
      </c>
    </row>
    <row r="247" spans="1:8" ht="15.65" customHeight="1" x14ac:dyDescent="0.35">
      <c r="A247" s="54" t="s">
        <v>2028</v>
      </c>
      <c r="B247" s="17" t="s">
        <v>587</v>
      </c>
      <c r="C247" s="55" t="s">
        <v>2029</v>
      </c>
      <c r="D247" s="56"/>
      <c r="E247" s="57">
        <v>0</v>
      </c>
      <c r="F247" s="57">
        <v>0</v>
      </c>
      <c r="G247" s="57">
        <v>0</v>
      </c>
      <c r="H247" s="57">
        <v>0</v>
      </c>
    </row>
    <row r="248" spans="1:8" ht="15.65" customHeight="1" x14ac:dyDescent="0.35">
      <c r="A248" s="54" t="s">
        <v>2030</v>
      </c>
      <c r="B248" s="17" t="s">
        <v>587</v>
      </c>
      <c r="C248" s="55" t="s">
        <v>2031</v>
      </c>
      <c r="D248" s="56"/>
      <c r="E248" s="57">
        <v>0</v>
      </c>
      <c r="F248" s="57">
        <v>0</v>
      </c>
      <c r="G248" s="57">
        <v>0</v>
      </c>
      <c r="H248" s="57">
        <v>0</v>
      </c>
    </row>
    <row r="249" spans="1:8" ht="15.65" customHeight="1" x14ac:dyDescent="0.35">
      <c r="A249" s="54" t="s">
        <v>384</v>
      </c>
      <c r="B249" s="17" t="s">
        <v>587</v>
      </c>
      <c r="C249" s="55" t="s">
        <v>385</v>
      </c>
      <c r="D249" s="56"/>
      <c r="E249" s="57">
        <v>464</v>
      </c>
      <c r="F249" s="57">
        <v>238</v>
      </c>
      <c r="G249" s="57">
        <v>43</v>
      </c>
      <c r="H249" s="57">
        <v>43</v>
      </c>
    </row>
    <row r="250" spans="1:8" ht="15.65" customHeight="1" x14ac:dyDescent="0.35">
      <c r="A250" s="54" t="s">
        <v>2032</v>
      </c>
      <c r="B250" s="17" t="s">
        <v>587</v>
      </c>
      <c r="C250" s="55" t="s">
        <v>2033</v>
      </c>
      <c r="D250" s="56"/>
      <c r="E250" s="57">
        <v>0</v>
      </c>
      <c r="F250" s="57">
        <v>0</v>
      </c>
      <c r="G250" s="57">
        <v>28</v>
      </c>
      <c r="H250" s="57">
        <v>16</v>
      </c>
    </row>
    <row r="251" spans="1:8" ht="15.65" customHeight="1" x14ac:dyDescent="0.35">
      <c r="A251" s="54" t="s">
        <v>2034</v>
      </c>
      <c r="B251" s="17" t="s">
        <v>587</v>
      </c>
      <c r="C251" s="55" t="s">
        <v>2035</v>
      </c>
      <c r="D251" s="56"/>
      <c r="E251" s="57">
        <v>0</v>
      </c>
      <c r="F251" s="57">
        <v>0</v>
      </c>
      <c r="G251" s="57">
        <v>0</v>
      </c>
      <c r="H251" s="57">
        <v>0</v>
      </c>
    </row>
    <row r="252" spans="1:8" ht="15.65" customHeight="1" x14ac:dyDescent="0.35">
      <c r="A252" s="54" t="s">
        <v>2036</v>
      </c>
      <c r="B252" s="17" t="s">
        <v>587</v>
      </c>
      <c r="C252" s="55" t="s">
        <v>1542</v>
      </c>
      <c r="D252" s="56"/>
      <c r="E252" s="57">
        <v>0</v>
      </c>
      <c r="F252" s="57">
        <v>0</v>
      </c>
      <c r="G252" s="57">
        <v>0</v>
      </c>
      <c r="H252" s="57">
        <v>0</v>
      </c>
    </row>
    <row r="253" spans="1:8" ht="15.65" customHeight="1" x14ac:dyDescent="0.35">
      <c r="A253" s="54" t="s">
        <v>2037</v>
      </c>
      <c r="B253" s="17" t="s">
        <v>587</v>
      </c>
      <c r="C253" s="55" t="s">
        <v>2038</v>
      </c>
      <c r="D253" s="56"/>
      <c r="E253" s="57">
        <v>0</v>
      </c>
      <c r="F253" s="57">
        <v>0</v>
      </c>
      <c r="G253" s="57">
        <v>0</v>
      </c>
      <c r="H253" s="57">
        <v>0</v>
      </c>
    </row>
    <row r="254" spans="1:8" ht="15.65" customHeight="1" x14ac:dyDescent="0.35">
      <c r="A254" s="54" t="s">
        <v>2039</v>
      </c>
      <c r="B254" s="17" t="s">
        <v>587</v>
      </c>
      <c r="C254" s="55" t="s">
        <v>2040</v>
      </c>
      <c r="D254" s="56"/>
      <c r="E254" s="57">
        <v>0</v>
      </c>
      <c r="F254" s="57">
        <v>0</v>
      </c>
      <c r="G254" s="57">
        <v>170</v>
      </c>
      <c r="H254" s="57">
        <v>54</v>
      </c>
    </row>
    <row r="255" spans="1:8" ht="15.65" customHeight="1" x14ac:dyDescent="0.35">
      <c r="A255" s="54" t="s">
        <v>2041</v>
      </c>
      <c r="B255" s="17" t="s">
        <v>587</v>
      </c>
      <c r="C255" s="55" t="s">
        <v>2042</v>
      </c>
      <c r="D255" s="56"/>
      <c r="E255" s="57">
        <v>0</v>
      </c>
      <c r="F255" s="57">
        <v>0</v>
      </c>
      <c r="G255" s="57">
        <v>0</v>
      </c>
      <c r="H255" s="57">
        <v>0</v>
      </c>
    </row>
    <row r="256" spans="1:8" ht="15.65" customHeight="1" x14ac:dyDescent="0.35">
      <c r="A256" s="54" t="s">
        <v>562</v>
      </c>
      <c r="B256" s="17" t="s">
        <v>587</v>
      </c>
      <c r="C256" s="55" t="s">
        <v>1568</v>
      </c>
      <c r="D256" s="56"/>
      <c r="E256" s="57">
        <v>0</v>
      </c>
      <c r="F256" s="57">
        <v>0</v>
      </c>
      <c r="G256" s="57">
        <v>23</v>
      </c>
      <c r="H256" s="57">
        <v>19</v>
      </c>
    </row>
    <row r="257" spans="1:8" ht="23.15" customHeight="1" x14ac:dyDescent="0.35">
      <c r="A257" s="54" t="s">
        <v>2043</v>
      </c>
      <c r="B257" s="17" t="s">
        <v>587</v>
      </c>
      <c r="C257" s="55" t="s">
        <v>2044</v>
      </c>
      <c r="D257" s="56"/>
      <c r="E257" s="57">
        <v>0</v>
      </c>
      <c r="F257" s="57">
        <v>0</v>
      </c>
      <c r="G257" s="57">
        <v>0</v>
      </c>
      <c r="H257" s="57">
        <v>0</v>
      </c>
    </row>
    <row r="258" spans="1:8" ht="15.65" customHeight="1" x14ac:dyDescent="0.35">
      <c r="A258" s="58" t="s">
        <v>2045</v>
      </c>
      <c r="B258" s="17" t="s">
        <v>587</v>
      </c>
      <c r="C258" s="17" t="s">
        <v>2044</v>
      </c>
      <c r="D258" s="56" t="s">
        <v>1450</v>
      </c>
      <c r="E258" s="59">
        <v>0</v>
      </c>
      <c r="F258" s="59">
        <v>0</v>
      </c>
      <c r="G258" s="59">
        <v>0</v>
      </c>
      <c r="H258" s="59">
        <v>0</v>
      </c>
    </row>
    <row r="259" spans="1:8" ht="15.65" customHeight="1" x14ac:dyDescent="0.35">
      <c r="A259" s="58" t="s">
        <v>2046</v>
      </c>
      <c r="B259" s="17" t="s">
        <v>587</v>
      </c>
      <c r="C259" s="17" t="s">
        <v>2044</v>
      </c>
      <c r="D259" s="56" t="s">
        <v>2047</v>
      </c>
      <c r="E259" s="59">
        <v>0</v>
      </c>
      <c r="F259" s="59">
        <v>0</v>
      </c>
      <c r="G259" s="59">
        <v>0</v>
      </c>
      <c r="H259" s="59">
        <v>0</v>
      </c>
    </row>
    <row r="260" spans="1:8" ht="16.399999999999999" customHeight="1" x14ac:dyDescent="0.35">
      <c r="A260" s="58" t="s">
        <v>2048</v>
      </c>
      <c r="B260" s="17" t="s">
        <v>587</v>
      </c>
      <c r="C260" s="17" t="s">
        <v>2044</v>
      </c>
      <c r="D260" s="56" t="s">
        <v>1494</v>
      </c>
      <c r="E260" s="59">
        <v>0</v>
      </c>
      <c r="F260" s="59">
        <v>0</v>
      </c>
      <c r="G260" s="59">
        <v>0</v>
      </c>
      <c r="H260" s="59">
        <v>0</v>
      </c>
    </row>
    <row r="261" spans="1:8" ht="16.399999999999999" customHeight="1" x14ac:dyDescent="0.35">
      <c r="A261" s="58" t="s">
        <v>2049</v>
      </c>
      <c r="B261" s="17" t="s">
        <v>587</v>
      </c>
      <c r="C261" s="17" t="s">
        <v>2044</v>
      </c>
      <c r="D261" s="56" t="s">
        <v>2050</v>
      </c>
      <c r="E261" s="59">
        <v>0</v>
      </c>
      <c r="F261" s="59">
        <v>0</v>
      </c>
      <c r="G261" s="59">
        <v>0</v>
      </c>
      <c r="H261" s="59">
        <v>0</v>
      </c>
    </row>
    <row r="262" spans="1:8" ht="16.399999999999999" customHeight="1" x14ac:dyDescent="0.35">
      <c r="A262" s="58" t="s">
        <v>2051</v>
      </c>
      <c r="B262" s="17" t="s">
        <v>587</v>
      </c>
      <c r="C262" s="17" t="s">
        <v>2044</v>
      </c>
      <c r="D262" s="56" t="s">
        <v>2052</v>
      </c>
      <c r="E262" s="59">
        <v>0</v>
      </c>
      <c r="F262" s="59">
        <v>0</v>
      </c>
      <c r="G262" s="59">
        <v>0</v>
      </c>
      <c r="H262" s="59">
        <v>0</v>
      </c>
    </row>
    <row r="263" spans="1:8" ht="25.4" customHeight="1" x14ac:dyDescent="0.35">
      <c r="A263" s="54" t="s">
        <v>2053</v>
      </c>
      <c r="B263" s="17" t="s">
        <v>587</v>
      </c>
      <c r="C263" s="55" t="s">
        <v>2054</v>
      </c>
      <c r="D263" s="56"/>
      <c r="E263" s="57">
        <v>0</v>
      </c>
      <c r="F263" s="57">
        <v>0</v>
      </c>
      <c r="G263" s="57">
        <v>378</v>
      </c>
      <c r="H263" s="57">
        <v>332</v>
      </c>
    </row>
    <row r="264" spans="1:8" ht="16.399999999999999" customHeight="1" x14ac:dyDescent="0.35">
      <c r="A264" s="58" t="s">
        <v>2055</v>
      </c>
      <c r="B264" s="17" t="s">
        <v>587</v>
      </c>
      <c r="C264" s="17" t="s">
        <v>2054</v>
      </c>
      <c r="D264" s="56" t="s">
        <v>2056</v>
      </c>
      <c r="E264" s="59">
        <v>0</v>
      </c>
      <c r="F264" s="59">
        <v>0</v>
      </c>
      <c r="G264" s="59">
        <v>8</v>
      </c>
      <c r="H264" s="59" t="s">
        <v>307</v>
      </c>
    </row>
    <row r="265" spans="1:8" ht="16.399999999999999" customHeight="1" x14ac:dyDescent="0.35">
      <c r="A265" s="58" t="s">
        <v>2057</v>
      </c>
      <c r="B265" s="17" t="s">
        <v>587</v>
      </c>
      <c r="C265" s="17" t="s">
        <v>2054</v>
      </c>
      <c r="D265" s="56" t="s">
        <v>1442</v>
      </c>
      <c r="E265" s="59">
        <v>0</v>
      </c>
      <c r="F265" s="59">
        <v>0</v>
      </c>
      <c r="G265" s="59">
        <v>0</v>
      </c>
      <c r="H265" s="59">
        <v>0</v>
      </c>
    </row>
    <row r="266" spans="1:8" ht="16.399999999999999" customHeight="1" x14ac:dyDescent="0.35">
      <c r="A266" s="58" t="s">
        <v>2058</v>
      </c>
      <c r="B266" s="17" t="s">
        <v>587</v>
      </c>
      <c r="C266" s="17" t="s">
        <v>2054</v>
      </c>
      <c r="D266" s="56" t="s">
        <v>1452</v>
      </c>
      <c r="E266" s="59">
        <v>0</v>
      </c>
      <c r="F266" s="59">
        <v>0</v>
      </c>
      <c r="G266" s="59">
        <v>0</v>
      </c>
      <c r="H266" s="59">
        <v>0</v>
      </c>
    </row>
    <row r="267" spans="1:8" ht="16.399999999999999" customHeight="1" x14ac:dyDescent="0.35">
      <c r="A267" s="58" t="s">
        <v>2059</v>
      </c>
      <c r="B267" s="17" t="s">
        <v>587</v>
      </c>
      <c r="C267" s="17" t="s">
        <v>2054</v>
      </c>
      <c r="D267" s="56" t="s">
        <v>2060</v>
      </c>
      <c r="E267" s="59">
        <v>0</v>
      </c>
      <c r="F267" s="59">
        <v>0</v>
      </c>
      <c r="G267" s="59">
        <v>0</v>
      </c>
      <c r="H267" s="59">
        <v>0</v>
      </c>
    </row>
    <row r="268" spans="1:8" ht="16.399999999999999" customHeight="1" x14ac:dyDescent="0.35">
      <c r="A268" s="58" t="s">
        <v>2061</v>
      </c>
      <c r="B268" s="17" t="s">
        <v>587</v>
      </c>
      <c r="C268" s="17" t="s">
        <v>2054</v>
      </c>
      <c r="D268" s="56" t="s">
        <v>1470</v>
      </c>
      <c r="E268" s="59">
        <v>0</v>
      </c>
      <c r="F268" s="59">
        <v>0</v>
      </c>
      <c r="G268" s="59">
        <v>0</v>
      </c>
      <c r="H268" s="59">
        <v>0</v>
      </c>
    </row>
    <row r="269" spans="1:8" ht="16.399999999999999" customHeight="1" x14ac:dyDescent="0.35">
      <c r="A269" s="58" t="s">
        <v>2062</v>
      </c>
      <c r="B269" s="17" t="s">
        <v>587</v>
      </c>
      <c r="C269" s="17" t="s">
        <v>2054</v>
      </c>
      <c r="D269" s="56" t="s">
        <v>2063</v>
      </c>
      <c r="E269" s="59">
        <v>0</v>
      </c>
      <c r="F269" s="59">
        <v>0</v>
      </c>
      <c r="G269" s="59">
        <v>37</v>
      </c>
      <c r="H269" s="59">
        <v>13</v>
      </c>
    </row>
    <row r="270" spans="1:8" ht="16.399999999999999" customHeight="1" x14ac:dyDescent="0.35">
      <c r="A270" s="58" t="s">
        <v>2064</v>
      </c>
      <c r="B270" s="17" t="s">
        <v>587</v>
      </c>
      <c r="C270" s="17" t="s">
        <v>2054</v>
      </c>
      <c r="D270" s="56" t="s">
        <v>1480</v>
      </c>
      <c r="E270" s="59">
        <v>0</v>
      </c>
      <c r="F270" s="59">
        <v>0</v>
      </c>
      <c r="G270" s="59">
        <v>41</v>
      </c>
      <c r="H270" s="59">
        <v>32</v>
      </c>
    </row>
    <row r="271" spans="1:8" ht="16.399999999999999" customHeight="1" x14ac:dyDescent="0.35">
      <c r="A271" s="58" t="s">
        <v>2065</v>
      </c>
      <c r="B271" s="17" t="s">
        <v>587</v>
      </c>
      <c r="C271" s="17" t="s">
        <v>2054</v>
      </c>
      <c r="D271" s="56" t="s">
        <v>2066</v>
      </c>
      <c r="E271" s="59">
        <v>0</v>
      </c>
      <c r="F271" s="59">
        <v>0</v>
      </c>
      <c r="G271" s="59">
        <v>0</v>
      </c>
      <c r="H271" s="59">
        <v>0</v>
      </c>
    </row>
    <row r="272" spans="1:8" ht="16.399999999999999" customHeight="1" x14ac:dyDescent="0.35">
      <c r="A272" s="58" t="s">
        <v>2067</v>
      </c>
      <c r="B272" s="17" t="s">
        <v>587</v>
      </c>
      <c r="C272" s="17" t="s">
        <v>2054</v>
      </c>
      <c r="D272" s="56" t="s">
        <v>2068</v>
      </c>
      <c r="E272" s="59">
        <v>0</v>
      </c>
      <c r="F272" s="59">
        <v>0</v>
      </c>
      <c r="G272" s="59">
        <v>278</v>
      </c>
      <c r="H272" s="59">
        <v>277</v>
      </c>
    </row>
    <row r="273" spans="1:8" ht="16.399999999999999" customHeight="1" x14ac:dyDescent="0.35">
      <c r="A273" s="58" t="s">
        <v>2069</v>
      </c>
      <c r="B273" s="17" t="s">
        <v>587</v>
      </c>
      <c r="C273" s="17" t="s">
        <v>2054</v>
      </c>
      <c r="D273" s="56" t="s">
        <v>2070</v>
      </c>
      <c r="E273" s="59">
        <v>0</v>
      </c>
      <c r="F273" s="59">
        <v>0</v>
      </c>
      <c r="G273" s="59">
        <v>0</v>
      </c>
      <c r="H273" s="59">
        <v>0</v>
      </c>
    </row>
    <row r="274" spans="1:8" ht="16.399999999999999" customHeight="1" x14ac:dyDescent="0.35">
      <c r="A274" s="58" t="s">
        <v>560</v>
      </c>
      <c r="B274" s="17" t="s">
        <v>587</v>
      </c>
      <c r="C274" s="17" t="s">
        <v>2054</v>
      </c>
      <c r="D274" s="56" t="s">
        <v>1560</v>
      </c>
      <c r="E274" s="59">
        <v>0</v>
      </c>
      <c r="F274" s="59">
        <v>0</v>
      </c>
      <c r="G274" s="59">
        <v>14</v>
      </c>
      <c r="H274" s="59" t="s">
        <v>564</v>
      </c>
    </row>
    <row r="275" spans="1:8" ht="26.15" customHeight="1" x14ac:dyDescent="0.35">
      <c r="A275" s="54" t="s">
        <v>2071</v>
      </c>
      <c r="B275" s="17" t="s">
        <v>587</v>
      </c>
      <c r="C275" s="55" t="s">
        <v>2072</v>
      </c>
      <c r="D275" s="56"/>
      <c r="E275" s="57">
        <v>1156</v>
      </c>
      <c r="F275" s="57">
        <v>561</v>
      </c>
      <c r="G275" s="57">
        <v>722</v>
      </c>
      <c r="H275" s="57">
        <v>391</v>
      </c>
    </row>
    <row r="276" spans="1:8" ht="16.399999999999999" customHeight="1" x14ac:dyDescent="0.35">
      <c r="A276" s="58" t="s">
        <v>495</v>
      </c>
      <c r="B276" s="17" t="s">
        <v>587</v>
      </c>
      <c r="C276" s="17" t="s">
        <v>2072</v>
      </c>
      <c r="D276" s="56" t="s">
        <v>1396</v>
      </c>
      <c r="E276" s="59">
        <v>0</v>
      </c>
      <c r="F276" s="59">
        <v>0</v>
      </c>
      <c r="G276" s="59">
        <v>477</v>
      </c>
      <c r="H276" s="59">
        <v>272</v>
      </c>
    </row>
    <row r="277" spans="1:8" ht="16.399999999999999" customHeight="1" x14ac:dyDescent="0.35">
      <c r="A277" s="58" t="s">
        <v>2073</v>
      </c>
      <c r="B277" s="17" t="s">
        <v>587</v>
      </c>
      <c r="C277" s="17" t="s">
        <v>2072</v>
      </c>
      <c r="D277" s="56" t="s">
        <v>1420</v>
      </c>
      <c r="E277" s="59">
        <v>0</v>
      </c>
      <c r="F277" s="59">
        <v>0</v>
      </c>
      <c r="G277" s="59">
        <v>0</v>
      </c>
      <c r="H277" s="59">
        <v>0</v>
      </c>
    </row>
    <row r="278" spans="1:8" ht="16.399999999999999" customHeight="1" x14ac:dyDescent="0.35">
      <c r="A278" s="58" t="s">
        <v>2074</v>
      </c>
      <c r="B278" s="17" t="s">
        <v>587</v>
      </c>
      <c r="C278" s="17" t="s">
        <v>2072</v>
      </c>
      <c r="D278" s="56" t="s">
        <v>1430</v>
      </c>
      <c r="E278" s="59">
        <v>0</v>
      </c>
      <c r="F278" s="59">
        <v>0</v>
      </c>
      <c r="G278" s="59">
        <v>0</v>
      </c>
      <c r="H278" s="59">
        <v>0</v>
      </c>
    </row>
    <row r="279" spans="1:8" ht="16.399999999999999" customHeight="1" x14ac:dyDescent="0.35">
      <c r="A279" s="58" t="s">
        <v>2075</v>
      </c>
      <c r="B279" s="17" t="s">
        <v>587</v>
      </c>
      <c r="C279" s="17" t="s">
        <v>2072</v>
      </c>
      <c r="D279" s="56" t="s">
        <v>2076</v>
      </c>
      <c r="E279" s="59">
        <v>0</v>
      </c>
      <c r="F279" s="59">
        <v>0</v>
      </c>
      <c r="G279" s="59">
        <v>0</v>
      </c>
      <c r="H279" s="59">
        <v>0</v>
      </c>
    </row>
    <row r="280" spans="1:8" ht="16.399999999999999" customHeight="1" x14ac:dyDescent="0.35">
      <c r="A280" s="58" t="s">
        <v>416</v>
      </c>
      <c r="B280" s="17" t="s">
        <v>587</v>
      </c>
      <c r="C280" s="17" t="s">
        <v>2072</v>
      </c>
      <c r="D280" s="56" t="s">
        <v>1464</v>
      </c>
      <c r="E280" s="59">
        <v>321</v>
      </c>
      <c r="F280" s="59">
        <v>125</v>
      </c>
      <c r="G280" s="59">
        <v>245</v>
      </c>
      <c r="H280" s="59">
        <v>119</v>
      </c>
    </row>
    <row r="281" spans="1:8" ht="16.399999999999999" customHeight="1" x14ac:dyDescent="0.35">
      <c r="A281" s="58" t="s">
        <v>414</v>
      </c>
      <c r="B281" s="17" t="s">
        <v>587</v>
      </c>
      <c r="C281" s="17" t="s">
        <v>2072</v>
      </c>
      <c r="D281" s="56" t="s">
        <v>1472</v>
      </c>
      <c r="E281" s="59">
        <v>289</v>
      </c>
      <c r="F281" s="59">
        <v>258</v>
      </c>
      <c r="G281" s="59">
        <v>0</v>
      </c>
      <c r="H281" s="59">
        <v>0</v>
      </c>
    </row>
    <row r="282" spans="1:8" ht="16.399999999999999" customHeight="1" x14ac:dyDescent="0.35">
      <c r="A282" s="58" t="s">
        <v>2077</v>
      </c>
      <c r="B282" s="17" t="s">
        <v>587</v>
      </c>
      <c r="C282" s="17" t="s">
        <v>2072</v>
      </c>
      <c r="D282" s="56" t="s">
        <v>2078</v>
      </c>
      <c r="E282" s="59">
        <v>0</v>
      </c>
      <c r="F282" s="59">
        <v>0</v>
      </c>
      <c r="G282" s="59">
        <v>0</v>
      </c>
      <c r="H282" s="59">
        <v>0</v>
      </c>
    </row>
    <row r="283" spans="1:8" ht="16.399999999999999" customHeight="1" x14ac:dyDescent="0.35">
      <c r="A283" s="58" t="s">
        <v>2079</v>
      </c>
      <c r="B283" s="17" t="s">
        <v>587</v>
      </c>
      <c r="C283" s="17" t="s">
        <v>2072</v>
      </c>
      <c r="D283" s="56" t="s">
        <v>1538</v>
      </c>
      <c r="E283" s="59">
        <v>0</v>
      </c>
      <c r="F283" s="59">
        <v>0</v>
      </c>
      <c r="G283" s="59">
        <v>0</v>
      </c>
      <c r="H283" s="59">
        <v>0</v>
      </c>
    </row>
    <row r="284" spans="1:8" ht="16.399999999999999" customHeight="1" x14ac:dyDescent="0.35">
      <c r="A284" s="58" t="s">
        <v>2080</v>
      </c>
      <c r="B284" s="17" t="s">
        <v>587</v>
      </c>
      <c r="C284" s="17" t="s">
        <v>2072</v>
      </c>
      <c r="D284" s="56" t="s">
        <v>2081</v>
      </c>
      <c r="E284" s="59">
        <v>0</v>
      </c>
      <c r="F284" s="59">
        <v>0</v>
      </c>
      <c r="G284" s="59">
        <v>0</v>
      </c>
      <c r="H284" s="59">
        <v>0</v>
      </c>
    </row>
    <row r="285" spans="1:8" ht="16.399999999999999" customHeight="1" x14ac:dyDescent="0.35">
      <c r="A285" s="58" t="s">
        <v>2082</v>
      </c>
      <c r="B285" s="17" t="s">
        <v>587</v>
      </c>
      <c r="C285" s="17" t="s">
        <v>2072</v>
      </c>
      <c r="D285" s="56" t="s">
        <v>2083</v>
      </c>
      <c r="E285" s="59">
        <v>0</v>
      </c>
      <c r="F285" s="59">
        <v>0</v>
      </c>
      <c r="G285" s="59">
        <v>0</v>
      </c>
      <c r="H285" s="59">
        <v>0</v>
      </c>
    </row>
    <row r="286" spans="1:8" ht="16.399999999999999" customHeight="1" x14ac:dyDescent="0.35">
      <c r="A286" s="58" t="s">
        <v>2084</v>
      </c>
      <c r="B286" s="17" t="s">
        <v>587</v>
      </c>
      <c r="C286" s="17" t="s">
        <v>2072</v>
      </c>
      <c r="D286" s="56" t="s">
        <v>2085</v>
      </c>
      <c r="E286" s="59">
        <v>546</v>
      </c>
      <c r="F286" s="59">
        <v>178</v>
      </c>
      <c r="G286" s="59">
        <v>0</v>
      </c>
      <c r="H286" s="59">
        <v>0</v>
      </c>
    </row>
    <row r="287" spans="1:8" ht="16.399999999999999" customHeight="1" x14ac:dyDescent="0.35">
      <c r="A287" s="58" t="s">
        <v>2086</v>
      </c>
      <c r="B287" s="17" t="s">
        <v>587</v>
      </c>
      <c r="C287" s="17" t="s">
        <v>2072</v>
      </c>
      <c r="D287" s="56" t="s">
        <v>1556</v>
      </c>
      <c r="E287" s="59">
        <v>0</v>
      </c>
      <c r="F287" s="59">
        <v>0</v>
      </c>
      <c r="G287" s="59">
        <v>0</v>
      </c>
      <c r="H287" s="59">
        <v>0</v>
      </c>
    </row>
    <row r="288" spans="1:8" ht="31.4" customHeight="1" x14ac:dyDescent="0.35">
      <c r="A288" s="54" t="s">
        <v>2087</v>
      </c>
      <c r="B288" s="17" t="s">
        <v>587</v>
      </c>
      <c r="C288" s="55" t="s">
        <v>2088</v>
      </c>
      <c r="D288" s="56"/>
      <c r="E288" s="57">
        <v>0</v>
      </c>
      <c r="F288" s="57">
        <v>0</v>
      </c>
      <c r="G288" s="57">
        <v>604</v>
      </c>
      <c r="H288" s="57">
        <v>298</v>
      </c>
    </row>
    <row r="289" spans="1:8" ht="16.399999999999999" customHeight="1" x14ac:dyDescent="0.35">
      <c r="A289" s="58" t="s">
        <v>2089</v>
      </c>
      <c r="B289" s="17" t="s">
        <v>587</v>
      </c>
      <c r="C289" s="17" t="s">
        <v>2088</v>
      </c>
      <c r="D289" s="56" t="s">
        <v>2090</v>
      </c>
      <c r="E289" s="59">
        <v>0</v>
      </c>
      <c r="F289" s="59">
        <v>0</v>
      </c>
      <c r="G289" s="59">
        <v>0</v>
      </c>
      <c r="H289" s="59">
        <v>0</v>
      </c>
    </row>
    <row r="290" spans="1:8" ht="16.399999999999999" customHeight="1" x14ac:dyDescent="0.35">
      <c r="A290" s="58" t="s">
        <v>2091</v>
      </c>
      <c r="B290" s="17" t="s">
        <v>587</v>
      </c>
      <c r="C290" s="17" t="s">
        <v>2088</v>
      </c>
      <c r="D290" s="56" t="s">
        <v>2092</v>
      </c>
      <c r="E290" s="59">
        <v>0</v>
      </c>
      <c r="F290" s="59">
        <v>0</v>
      </c>
      <c r="G290" s="59">
        <v>0</v>
      </c>
      <c r="H290" s="59">
        <v>0</v>
      </c>
    </row>
    <row r="291" spans="1:8" ht="16.399999999999999" customHeight="1" x14ac:dyDescent="0.35">
      <c r="A291" s="58" t="s">
        <v>2093</v>
      </c>
      <c r="B291" s="17" t="s">
        <v>587</v>
      </c>
      <c r="C291" s="17" t="s">
        <v>2088</v>
      </c>
      <c r="D291" s="56" t="s">
        <v>2094</v>
      </c>
      <c r="E291" s="59">
        <v>0</v>
      </c>
      <c r="F291" s="59">
        <v>0</v>
      </c>
      <c r="G291" s="59">
        <v>215</v>
      </c>
      <c r="H291" s="59">
        <v>96</v>
      </c>
    </row>
    <row r="292" spans="1:8" ht="16.399999999999999" customHeight="1" x14ac:dyDescent="0.35">
      <c r="A292" s="58" t="s">
        <v>2095</v>
      </c>
      <c r="B292" s="17" t="s">
        <v>587</v>
      </c>
      <c r="C292" s="17" t="s">
        <v>2088</v>
      </c>
      <c r="D292" s="56" t="s">
        <v>2096</v>
      </c>
      <c r="E292" s="59">
        <v>0</v>
      </c>
      <c r="F292" s="59">
        <v>0</v>
      </c>
      <c r="G292" s="59">
        <v>224</v>
      </c>
      <c r="H292" s="59">
        <v>78</v>
      </c>
    </row>
    <row r="293" spans="1:8" ht="16.399999999999999" customHeight="1" x14ac:dyDescent="0.35">
      <c r="A293" s="58" t="s">
        <v>2097</v>
      </c>
      <c r="B293" s="17" t="s">
        <v>587</v>
      </c>
      <c r="C293" s="17" t="s">
        <v>2088</v>
      </c>
      <c r="D293" s="56" t="s">
        <v>2098</v>
      </c>
      <c r="E293" s="59">
        <v>0</v>
      </c>
      <c r="F293" s="59">
        <v>0</v>
      </c>
      <c r="G293" s="59">
        <v>165</v>
      </c>
      <c r="H293" s="59">
        <v>124</v>
      </c>
    </row>
    <row r="294" spans="1:8" ht="26.65" customHeight="1" x14ac:dyDescent="0.35">
      <c r="A294" s="54" t="s">
        <v>2099</v>
      </c>
      <c r="B294" s="17" t="s">
        <v>587</v>
      </c>
      <c r="C294" s="55" t="s">
        <v>2100</v>
      </c>
      <c r="D294" s="56"/>
      <c r="E294" s="57">
        <v>235</v>
      </c>
      <c r="F294" s="57">
        <v>77</v>
      </c>
      <c r="G294" s="57">
        <v>22</v>
      </c>
      <c r="H294" s="57">
        <v>13</v>
      </c>
    </row>
    <row r="295" spans="1:8" ht="16.399999999999999" customHeight="1" x14ac:dyDescent="0.35">
      <c r="A295" s="58" t="s">
        <v>2101</v>
      </c>
      <c r="B295" s="17" t="s">
        <v>587</v>
      </c>
      <c r="C295" s="17" t="s">
        <v>2100</v>
      </c>
      <c r="D295" s="56" t="s">
        <v>2102</v>
      </c>
      <c r="E295" s="59">
        <v>0</v>
      </c>
      <c r="F295" s="59">
        <v>0</v>
      </c>
      <c r="G295" s="59">
        <v>0</v>
      </c>
      <c r="H295" s="59">
        <v>0</v>
      </c>
    </row>
    <row r="296" spans="1:8" ht="16.399999999999999" customHeight="1" x14ac:dyDescent="0.35">
      <c r="A296" s="58" t="s">
        <v>2103</v>
      </c>
      <c r="B296" s="17" t="s">
        <v>587</v>
      </c>
      <c r="C296" s="17" t="s">
        <v>2100</v>
      </c>
      <c r="D296" s="56" t="s">
        <v>1454</v>
      </c>
      <c r="E296" s="59">
        <v>0</v>
      </c>
      <c r="F296" s="59">
        <v>0</v>
      </c>
      <c r="G296" s="59">
        <v>0</v>
      </c>
      <c r="H296" s="59">
        <v>0</v>
      </c>
    </row>
    <row r="297" spans="1:8" ht="16.399999999999999" customHeight="1" x14ac:dyDescent="0.35">
      <c r="A297" s="58" t="s">
        <v>2104</v>
      </c>
      <c r="B297" s="17" t="s">
        <v>587</v>
      </c>
      <c r="C297" s="17" t="s">
        <v>2100</v>
      </c>
      <c r="D297" s="56" t="s">
        <v>1474</v>
      </c>
      <c r="E297" s="59">
        <v>0</v>
      </c>
      <c r="F297" s="59">
        <v>0</v>
      </c>
      <c r="G297" s="59">
        <v>0</v>
      </c>
      <c r="H297" s="59">
        <v>0</v>
      </c>
    </row>
    <row r="298" spans="1:8" ht="16.399999999999999" customHeight="1" x14ac:dyDescent="0.35">
      <c r="A298" s="58" t="s">
        <v>2105</v>
      </c>
      <c r="B298" s="17" t="s">
        <v>587</v>
      </c>
      <c r="C298" s="17" t="s">
        <v>2100</v>
      </c>
      <c r="D298" s="56" t="s">
        <v>2106</v>
      </c>
      <c r="E298" s="59">
        <v>0</v>
      </c>
      <c r="F298" s="59">
        <v>0</v>
      </c>
      <c r="G298" s="59">
        <v>22</v>
      </c>
      <c r="H298" s="59">
        <v>13</v>
      </c>
    </row>
    <row r="299" spans="1:8" ht="16.399999999999999" customHeight="1" x14ac:dyDescent="0.35">
      <c r="A299" s="58" t="s">
        <v>432</v>
      </c>
      <c r="B299" s="17" t="s">
        <v>587</v>
      </c>
      <c r="C299" s="17" t="s">
        <v>2100</v>
      </c>
      <c r="D299" s="56" t="s">
        <v>2107</v>
      </c>
      <c r="E299" s="59">
        <v>105</v>
      </c>
      <c r="F299" s="59">
        <v>26</v>
      </c>
      <c r="G299" s="59">
        <v>0</v>
      </c>
      <c r="H299" s="59">
        <v>0</v>
      </c>
    </row>
    <row r="300" spans="1:8" ht="16.399999999999999" customHeight="1" x14ac:dyDescent="0.35">
      <c r="A300" s="58" t="s">
        <v>2108</v>
      </c>
      <c r="B300" s="17" t="s">
        <v>587</v>
      </c>
      <c r="C300" s="17" t="s">
        <v>2100</v>
      </c>
      <c r="D300" s="56" t="s">
        <v>2109</v>
      </c>
      <c r="E300" s="59">
        <v>0</v>
      </c>
      <c r="F300" s="59">
        <v>0</v>
      </c>
      <c r="G300" s="59">
        <v>0</v>
      </c>
      <c r="H300" s="59">
        <v>0</v>
      </c>
    </row>
    <row r="301" spans="1:8" ht="16.399999999999999" customHeight="1" x14ac:dyDescent="0.35">
      <c r="A301" s="58" t="s">
        <v>2110</v>
      </c>
      <c r="B301" s="17" t="s">
        <v>587</v>
      </c>
      <c r="C301" s="17" t="s">
        <v>2100</v>
      </c>
      <c r="D301" s="56" t="s">
        <v>1548</v>
      </c>
      <c r="E301" s="59">
        <v>0</v>
      </c>
      <c r="F301" s="59">
        <v>0</v>
      </c>
      <c r="G301" s="59">
        <v>0</v>
      </c>
      <c r="H301" s="59">
        <v>0</v>
      </c>
    </row>
    <row r="302" spans="1:8" ht="16.399999999999999" customHeight="1" x14ac:dyDescent="0.35">
      <c r="A302" s="58" t="s">
        <v>2111</v>
      </c>
      <c r="B302" s="17" t="s">
        <v>587</v>
      </c>
      <c r="C302" s="17" t="s">
        <v>2100</v>
      </c>
      <c r="D302" s="56" t="s">
        <v>1550</v>
      </c>
      <c r="E302" s="59">
        <v>130</v>
      </c>
      <c r="F302" s="59">
        <v>51</v>
      </c>
      <c r="G302" s="59">
        <v>0</v>
      </c>
      <c r="H302" s="59">
        <v>0</v>
      </c>
    </row>
    <row r="303" spans="1:8" ht="16.399999999999999" customHeight="1" x14ac:dyDescent="0.35">
      <c r="A303" s="58" t="s">
        <v>2112</v>
      </c>
      <c r="B303" s="17" t="s">
        <v>587</v>
      </c>
      <c r="C303" s="17" t="s">
        <v>2100</v>
      </c>
      <c r="D303" s="56" t="s">
        <v>2113</v>
      </c>
      <c r="E303" s="59">
        <v>0</v>
      </c>
      <c r="F303" s="59">
        <v>0</v>
      </c>
      <c r="G303" s="59">
        <v>0</v>
      </c>
      <c r="H303" s="59">
        <v>0</v>
      </c>
    </row>
    <row r="304" spans="1:8" ht="16.399999999999999" customHeight="1" x14ac:dyDescent="0.35">
      <c r="A304" s="58" t="s">
        <v>2114</v>
      </c>
      <c r="B304" s="17" t="s">
        <v>587</v>
      </c>
      <c r="C304" s="17" t="s">
        <v>2100</v>
      </c>
      <c r="D304" s="56" t="s">
        <v>2115</v>
      </c>
      <c r="E304" s="59">
        <v>0</v>
      </c>
      <c r="F304" s="59">
        <v>0</v>
      </c>
      <c r="G304" s="59">
        <v>0</v>
      </c>
      <c r="H304" s="59">
        <v>0</v>
      </c>
    </row>
    <row r="305" spans="1:8" ht="16.399999999999999" customHeight="1" x14ac:dyDescent="0.35">
      <c r="A305" s="58" t="s">
        <v>2116</v>
      </c>
      <c r="B305" s="17" t="s">
        <v>587</v>
      </c>
      <c r="C305" s="17" t="s">
        <v>2100</v>
      </c>
      <c r="D305" s="56" t="s">
        <v>1566</v>
      </c>
      <c r="E305" s="59">
        <v>0</v>
      </c>
      <c r="F305" s="59">
        <v>0</v>
      </c>
      <c r="G305" s="59">
        <v>0</v>
      </c>
      <c r="H305" s="59">
        <v>0</v>
      </c>
    </row>
    <row r="306" spans="1:8" ht="27.65" customHeight="1" x14ac:dyDescent="0.35">
      <c r="A306" s="54" t="s">
        <v>2117</v>
      </c>
      <c r="B306" s="17" t="s">
        <v>587</v>
      </c>
      <c r="C306" s="55" t="s">
        <v>2118</v>
      </c>
      <c r="D306" s="56"/>
      <c r="E306" s="57">
        <v>161</v>
      </c>
      <c r="F306" s="57">
        <v>57</v>
      </c>
      <c r="G306" s="57">
        <v>180</v>
      </c>
      <c r="H306" s="57">
        <v>89</v>
      </c>
    </row>
    <row r="307" spans="1:8" ht="16.399999999999999" customHeight="1" x14ac:dyDescent="0.35">
      <c r="A307" s="58" t="s">
        <v>2119</v>
      </c>
      <c r="B307" s="17" t="s">
        <v>587</v>
      </c>
      <c r="C307" s="17" t="s">
        <v>2118</v>
      </c>
      <c r="D307" s="56" t="s">
        <v>2120</v>
      </c>
      <c r="E307" s="59">
        <v>0</v>
      </c>
      <c r="F307" s="59">
        <v>0</v>
      </c>
      <c r="G307" s="59">
        <v>0</v>
      </c>
      <c r="H307" s="59">
        <v>0</v>
      </c>
    </row>
    <row r="308" spans="1:8" ht="16.399999999999999" customHeight="1" x14ac:dyDescent="0.35">
      <c r="A308" s="58" t="s">
        <v>2121</v>
      </c>
      <c r="B308" s="17" t="s">
        <v>587</v>
      </c>
      <c r="C308" s="17" t="s">
        <v>2118</v>
      </c>
      <c r="D308" s="56" t="s">
        <v>2122</v>
      </c>
      <c r="E308" s="59">
        <v>0</v>
      </c>
      <c r="F308" s="59">
        <v>0</v>
      </c>
      <c r="G308" s="59">
        <v>0</v>
      </c>
      <c r="H308" s="59">
        <v>0</v>
      </c>
    </row>
    <row r="309" spans="1:8" ht="16.399999999999999" customHeight="1" x14ac:dyDescent="0.35">
      <c r="A309" s="58" t="s">
        <v>2123</v>
      </c>
      <c r="B309" s="17" t="s">
        <v>587</v>
      </c>
      <c r="C309" s="17" t="s">
        <v>2118</v>
      </c>
      <c r="D309" s="56" t="s">
        <v>1426</v>
      </c>
      <c r="E309" s="59">
        <v>0</v>
      </c>
      <c r="F309" s="59">
        <v>0</v>
      </c>
      <c r="G309" s="59">
        <v>180</v>
      </c>
      <c r="H309" s="59">
        <v>89</v>
      </c>
    </row>
    <row r="310" spans="1:8" ht="16.399999999999999" customHeight="1" x14ac:dyDescent="0.35">
      <c r="A310" s="58" t="s">
        <v>436</v>
      </c>
      <c r="B310" s="17" t="s">
        <v>587</v>
      </c>
      <c r="C310" s="17" t="s">
        <v>2118</v>
      </c>
      <c r="D310" s="56" t="s">
        <v>1428</v>
      </c>
      <c r="E310" s="59">
        <v>161</v>
      </c>
      <c r="F310" s="59">
        <v>57</v>
      </c>
      <c r="G310" s="59">
        <v>0</v>
      </c>
      <c r="H310" s="59">
        <v>0</v>
      </c>
    </row>
    <row r="311" spans="1:8" ht="16.399999999999999" customHeight="1" x14ac:dyDescent="0.35">
      <c r="A311" s="58" t="s">
        <v>2124</v>
      </c>
      <c r="B311" s="17" t="s">
        <v>587</v>
      </c>
      <c r="C311" s="17" t="s">
        <v>2118</v>
      </c>
      <c r="D311" s="56" t="s">
        <v>1486</v>
      </c>
      <c r="E311" s="59">
        <v>0</v>
      </c>
      <c r="F311" s="59">
        <v>0</v>
      </c>
      <c r="G311" s="59">
        <v>0</v>
      </c>
      <c r="H311" s="59">
        <v>0</v>
      </c>
    </row>
    <row r="312" spans="1:8" ht="16.399999999999999" customHeight="1" x14ac:dyDescent="0.35">
      <c r="A312" s="58" t="s">
        <v>2125</v>
      </c>
      <c r="B312" s="17" t="s">
        <v>587</v>
      </c>
      <c r="C312" s="17" t="s">
        <v>2118</v>
      </c>
      <c r="D312" s="56" t="s">
        <v>1502</v>
      </c>
      <c r="E312" s="59">
        <v>0</v>
      </c>
      <c r="F312" s="59">
        <v>0</v>
      </c>
      <c r="G312" s="59">
        <v>0</v>
      </c>
      <c r="H312" s="59">
        <v>0</v>
      </c>
    </row>
    <row r="313" spans="1:8" ht="16.399999999999999" customHeight="1" x14ac:dyDescent="0.35">
      <c r="A313" s="58" t="s">
        <v>2126</v>
      </c>
      <c r="B313" s="17" t="s">
        <v>587</v>
      </c>
      <c r="C313" s="17" t="s">
        <v>2118</v>
      </c>
      <c r="D313" s="56" t="s">
        <v>2127</v>
      </c>
      <c r="E313" s="59">
        <v>0</v>
      </c>
      <c r="F313" s="59">
        <v>0</v>
      </c>
      <c r="G313" s="59">
        <v>0</v>
      </c>
      <c r="H313" s="59">
        <v>0</v>
      </c>
    </row>
    <row r="314" spans="1:8" ht="22.4" customHeight="1" x14ac:dyDescent="0.35">
      <c r="A314" s="54" t="s">
        <v>588</v>
      </c>
      <c r="B314" s="60" t="s">
        <v>589</v>
      </c>
      <c r="C314" s="33"/>
      <c r="D314" s="56"/>
      <c r="E314" s="57">
        <v>2069</v>
      </c>
      <c r="F314" s="57">
        <v>799</v>
      </c>
      <c r="G314" s="57">
        <v>2210</v>
      </c>
      <c r="H314" s="57">
        <v>639</v>
      </c>
    </row>
    <row r="315" spans="1:8" ht="16.399999999999999" customHeight="1" x14ac:dyDescent="0.35">
      <c r="A315" s="54" t="s">
        <v>2128</v>
      </c>
      <c r="B315" s="34" t="s">
        <v>589</v>
      </c>
      <c r="C315" s="55" t="s">
        <v>2129</v>
      </c>
      <c r="D315" s="56"/>
      <c r="E315" s="57">
        <v>0</v>
      </c>
      <c r="F315" s="57">
        <v>0</v>
      </c>
      <c r="G315" s="57">
        <v>0</v>
      </c>
      <c r="H315" s="57">
        <v>0</v>
      </c>
    </row>
    <row r="316" spans="1:8" ht="16.399999999999999" customHeight="1" x14ac:dyDescent="0.35">
      <c r="A316" s="54" t="s">
        <v>2130</v>
      </c>
      <c r="B316" s="34" t="s">
        <v>589</v>
      </c>
      <c r="C316" s="55" t="s">
        <v>2131</v>
      </c>
      <c r="D316" s="56"/>
      <c r="E316" s="57">
        <v>0</v>
      </c>
      <c r="F316" s="57">
        <v>0</v>
      </c>
      <c r="G316" s="57">
        <v>0</v>
      </c>
      <c r="H316" s="57">
        <v>0</v>
      </c>
    </row>
    <row r="317" spans="1:8" ht="16.399999999999999" customHeight="1" x14ac:dyDescent="0.35">
      <c r="A317" s="54" t="s">
        <v>2132</v>
      </c>
      <c r="B317" s="34" t="s">
        <v>589</v>
      </c>
      <c r="C317" s="55" t="s">
        <v>2133</v>
      </c>
      <c r="D317" s="56"/>
      <c r="E317" s="57">
        <v>0</v>
      </c>
      <c r="F317" s="57">
        <v>0</v>
      </c>
      <c r="G317" s="57" t="s">
        <v>564</v>
      </c>
      <c r="H317" s="57">
        <v>9</v>
      </c>
    </row>
    <row r="318" spans="1:8" ht="16.399999999999999" customHeight="1" x14ac:dyDescent="0.35">
      <c r="A318" s="54" t="s">
        <v>509</v>
      </c>
      <c r="B318" s="34" t="s">
        <v>589</v>
      </c>
      <c r="C318" s="55" t="s">
        <v>2134</v>
      </c>
      <c r="D318" s="56"/>
      <c r="E318" s="57">
        <v>370</v>
      </c>
      <c r="F318" s="57">
        <v>147</v>
      </c>
      <c r="G318" s="57">
        <v>555</v>
      </c>
      <c r="H318" s="57">
        <v>257</v>
      </c>
    </row>
    <row r="319" spans="1:8" ht="16.399999999999999" customHeight="1" x14ac:dyDescent="0.35">
      <c r="A319" s="54" t="s">
        <v>2135</v>
      </c>
      <c r="B319" s="34" t="s">
        <v>589</v>
      </c>
      <c r="C319" s="55" t="s">
        <v>2136</v>
      </c>
      <c r="D319" s="56"/>
      <c r="E319" s="57">
        <v>0</v>
      </c>
      <c r="F319" s="57">
        <v>0</v>
      </c>
      <c r="G319" s="57">
        <v>72</v>
      </c>
      <c r="H319" s="57">
        <v>36</v>
      </c>
    </row>
    <row r="320" spans="1:8" ht="16.399999999999999" customHeight="1" x14ac:dyDescent="0.35">
      <c r="A320" s="54" t="s">
        <v>2137</v>
      </c>
      <c r="B320" s="34" t="s">
        <v>589</v>
      </c>
      <c r="C320" s="55" t="s">
        <v>2138</v>
      </c>
      <c r="D320" s="56"/>
      <c r="E320" s="57">
        <v>0</v>
      </c>
      <c r="F320" s="57">
        <v>0</v>
      </c>
      <c r="G320" s="57">
        <v>0</v>
      </c>
      <c r="H320" s="57">
        <v>0</v>
      </c>
    </row>
    <row r="321" spans="1:8" ht="16.399999999999999" customHeight="1" x14ac:dyDescent="0.35">
      <c r="A321" s="54" t="s">
        <v>2139</v>
      </c>
      <c r="B321" s="34" t="s">
        <v>589</v>
      </c>
      <c r="C321" s="55" t="s">
        <v>1636</v>
      </c>
      <c r="D321" s="56"/>
      <c r="E321" s="57">
        <v>10</v>
      </c>
      <c r="F321" s="57" t="s">
        <v>307</v>
      </c>
      <c r="G321" s="57">
        <v>0</v>
      </c>
      <c r="H321" s="57">
        <v>0</v>
      </c>
    </row>
    <row r="322" spans="1:8" ht="16.399999999999999" customHeight="1" x14ac:dyDescent="0.35">
      <c r="A322" s="54" t="s">
        <v>380</v>
      </c>
      <c r="B322" s="34" t="s">
        <v>589</v>
      </c>
      <c r="C322" s="55" t="s">
        <v>2140</v>
      </c>
      <c r="D322" s="56"/>
      <c r="E322" s="57">
        <v>252</v>
      </c>
      <c r="F322" s="57" t="s">
        <v>564</v>
      </c>
      <c r="G322" s="57">
        <v>0</v>
      </c>
      <c r="H322" s="57">
        <v>0</v>
      </c>
    </row>
    <row r="323" spans="1:8" ht="16.399999999999999" customHeight="1" x14ac:dyDescent="0.35">
      <c r="A323" s="54" t="s">
        <v>2141</v>
      </c>
      <c r="B323" s="34" t="s">
        <v>589</v>
      </c>
      <c r="C323" s="55" t="s">
        <v>2142</v>
      </c>
      <c r="D323" s="56"/>
      <c r="E323" s="57">
        <v>0</v>
      </c>
      <c r="F323" s="57">
        <v>0</v>
      </c>
      <c r="G323" s="57">
        <v>5</v>
      </c>
      <c r="H323" s="57" t="s">
        <v>307</v>
      </c>
    </row>
    <row r="324" spans="1:8" ht="16.399999999999999" customHeight="1" x14ac:dyDescent="0.35">
      <c r="A324" s="54" t="s">
        <v>2143</v>
      </c>
      <c r="B324" s="34" t="s">
        <v>589</v>
      </c>
      <c r="C324" s="55" t="s">
        <v>2144</v>
      </c>
      <c r="D324" s="56"/>
      <c r="E324" s="57">
        <v>337</v>
      </c>
      <c r="F324" s="57">
        <v>134</v>
      </c>
      <c r="G324" s="57">
        <v>0</v>
      </c>
      <c r="H324" s="57">
        <v>0</v>
      </c>
    </row>
    <row r="325" spans="1:8" ht="16.399999999999999" customHeight="1" x14ac:dyDescent="0.35">
      <c r="A325" s="54" t="s">
        <v>2145</v>
      </c>
      <c r="B325" s="34" t="s">
        <v>589</v>
      </c>
      <c r="C325" s="55" t="s">
        <v>2146</v>
      </c>
      <c r="D325" s="56"/>
      <c r="E325" s="57">
        <v>0</v>
      </c>
      <c r="F325" s="57">
        <v>0</v>
      </c>
      <c r="G325" s="57" t="s">
        <v>307</v>
      </c>
      <c r="H325" s="57" t="s">
        <v>307</v>
      </c>
    </row>
    <row r="326" spans="1:8" ht="16.399999999999999" customHeight="1" x14ac:dyDescent="0.35">
      <c r="A326" s="54" t="s">
        <v>2147</v>
      </c>
      <c r="B326" s="34" t="s">
        <v>589</v>
      </c>
      <c r="C326" s="55" t="s">
        <v>1676</v>
      </c>
      <c r="D326" s="56"/>
      <c r="E326" s="57">
        <v>0</v>
      </c>
      <c r="F326" s="57">
        <v>0</v>
      </c>
      <c r="G326" s="57">
        <v>0</v>
      </c>
      <c r="H326" s="57">
        <v>0</v>
      </c>
    </row>
    <row r="327" spans="1:8" ht="19.399999999999999" customHeight="1" x14ac:dyDescent="0.35">
      <c r="A327" s="54" t="s">
        <v>2148</v>
      </c>
      <c r="B327" s="34" t="s">
        <v>589</v>
      </c>
      <c r="C327" s="55" t="s">
        <v>2149</v>
      </c>
      <c r="D327" s="56"/>
      <c r="E327" s="57">
        <v>0</v>
      </c>
      <c r="F327" s="57">
        <v>0</v>
      </c>
      <c r="G327" s="57">
        <v>561</v>
      </c>
      <c r="H327" s="57">
        <v>93</v>
      </c>
    </row>
    <row r="328" spans="1:8" ht="24.65" customHeight="1" x14ac:dyDescent="0.35">
      <c r="A328" s="54" t="s">
        <v>2150</v>
      </c>
      <c r="B328" s="34" t="s">
        <v>589</v>
      </c>
      <c r="C328" s="55" t="s">
        <v>2151</v>
      </c>
      <c r="D328" s="56"/>
      <c r="E328" s="57">
        <v>537</v>
      </c>
      <c r="F328" s="57">
        <v>150</v>
      </c>
      <c r="G328" s="57">
        <v>933</v>
      </c>
      <c r="H328" s="57">
        <v>219</v>
      </c>
    </row>
    <row r="329" spans="1:8" ht="16.399999999999999" customHeight="1" x14ac:dyDescent="0.35">
      <c r="A329" s="58" t="s">
        <v>406</v>
      </c>
      <c r="B329" s="34" t="s">
        <v>589</v>
      </c>
      <c r="C329" s="17" t="s">
        <v>2151</v>
      </c>
      <c r="D329" s="56" t="s">
        <v>2152</v>
      </c>
      <c r="E329" s="59">
        <v>210</v>
      </c>
      <c r="F329" s="59">
        <v>50</v>
      </c>
      <c r="G329" s="59">
        <v>8</v>
      </c>
      <c r="H329" s="59" t="s">
        <v>307</v>
      </c>
    </row>
    <row r="330" spans="1:8" ht="16.399999999999999" customHeight="1" x14ac:dyDescent="0.35">
      <c r="A330" s="58" t="s">
        <v>514</v>
      </c>
      <c r="B330" s="34" t="s">
        <v>589</v>
      </c>
      <c r="C330" s="17" t="s">
        <v>2151</v>
      </c>
      <c r="D330" s="56" t="s">
        <v>1604</v>
      </c>
      <c r="E330" s="59">
        <v>0</v>
      </c>
      <c r="F330" s="59">
        <v>0</v>
      </c>
      <c r="G330" s="59">
        <v>764</v>
      </c>
      <c r="H330" s="59">
        <v>143</v>
      </c>
    </row>
    <row r="331" spans="1:8" ht="16.399999999999999" customHeight="1" x14ac:dyDescent="0.35">
      <c r="A331" s="58" t="s">
        <v>2153</v>
      </c>
      <c r="B331" s="34" t="s">
        <v>589</v>
      </c>
      <c r="C331" s="17" t="s">
        <v>2151</v>
      </c>
      <c r="D331" s="56" t="s">
        <v>2154</v>
      </c>
      <c r="E331" s="59">
        <v>0</v>
      </c>
      <c r="F331" s="59">
        <v>0</v>
      </c>
      <c r="G331" s="59">
        <v>0</v>
      </c>
      <c r="H331" s="59">
        <v>0</v>
      </c>
    </row>
    <row r="332" spans="1:8" ht="16.399999999999999" customHeight="1" x14ac:dyDescent="0.35">
      <c r="A332" s="58" t="s">
        <v>2155</v>
      </c>
      <c r="B332" s="34" t="s">
        <v>589</v>
      </c>
      <c r="C332" s="17" t="s">
        <v>2151</v>
      </c>
      <c r="D332" s="56" t="s">
        <v>1630</v>
      </c>
      <c r="E332" s="59">
        <v>208</v>
      </c>
      <c r="F332" s="59">
        <v>48</v>
      </c>
      <c r="G332" s="59">
        <v>0</v>
      </c>
      <c r="H332" s="59">
        <v>0</v>
      </c>
    </row>
    <row r="333" spans="1:8" ht="16.399999999999999" customHeight="1" x14ac:dyDescent="0.35">
      <c r="A333" s="58" t="s">
        <v>2156</v>
      </c>
      <c r="B333" s="34" t="s">
        <v>589</v>
      </c>
      <c r="C333" s="17" t="s">
        <v>2151</v>
      </c>
      <c r="D333" s="56" t="s">
        <v>2157</v>
      </c>
      <c r="E333" s="59">
        <v>119</v>
      </c>
      <c r="F333" s="59">
        <v>52</v>
      </c>
      <c r="G333" s="59">
        <v>161</v>
      </c>
      <c r="H333" s="59" t="s">
        <v>564</v>
      </c>
    </row>
    <row r="334" spans="1:8" ht="16.399999999999999" customHeight="1" x14ac:dyDescent="0.35">
      <c r="A334" s="58" t="s">
        <v>2158</v>
      </c>
      <c r="B334" s="34" t="s">
        <v>589</v>
      </c>
      <c r="C334" s="17" t="s">
        <v>2151</v>
      </c>
      <c r="D334" s="56" t="s">
        <v>2159</v>
      </c>
      <c r="E334" s="59">
        <v>0</v>
      </c>
      <c r="F334" s="59">
        <v>0</v>
      </c>
      <c r="G334" s="59">
        <v>0</v>
      </c>
      <c r="H334" s="59">
        <v>0</v>
      </c>
    </row>
    <row r="335" spans="1:8" ht="16.399999999999999" customHeight="1" x14ac:dyDescent="0.35">
      <c r="A335" s="58" t="s">
        <v>2160</v>
      </c>
      <c r="B335" s="34" t="s">
        <v>589</v>
      </c>
      <c r="C335" s="17" t="s">
        <v>2151</v>
      </c>
      <c r="D335" s="56" t="s">
        <v>2161</v>
      </c>
      <c r="E335" s="59">
        <v>0</v>
      </c>
      <c r="F335" s="59">
        <v>0</v>
      </c>
      <c r="G335" s="59">
        <v>0</v>
      </c>
      <c r="H335" s="59">
        <v>0</v>
      </c>
    </row>
    <row r="336" spans="1:8" ht="16.399999999999999" customHeight="1" x14ac:dyDescent="0.35">
      <c r="A336" s="58" t="s">
        <v>2162</v>
      </c>
      <c r="B336" s="34" t="s">
        <v>589</v>
      </c>
      <c r="C336" s="17" t="s">
        <v>2151</v>
      </c>
      <c r="D336" s="56" t="s">
        <v>2163</v>
      </c>
      <c r="E336" s="59">
        <v>0</v>
      </c>
      <c r="F336" s="59">
        <v>0</v>
      </c>
      <c r="G336" s="59">
        <v>0</v>
      </c>
      <c r="H336" s="59">
        <v>0</v>
      </c>
    </row>
    <row r="337" spans="1:8" ht="23.65" customHeight="1" x14ac:dyDescent="0.35">
      <c r="A337" s="54" t="s">
        <v>2164</v>
      </c>
      <c r="B337" s="34" t="s">
        <v>589</v>
      </c>
      <c r="C337" s="55" t="s">
        <v>2165</v>
      </c>
      <c r="D337" s="56"/>
      <c r="E337" s="57">
        <v>563</v>
      </c>
      <c r="F337" s="57">
        <v>282</v>
      </c>
      <c r="G337" s="57">
        <v>70</v>
      </c>
      <c r="H337" s="57">
        <v>22</v>
      </c>
    </row>
    <row r="338" spans="1:8" ht="16.399999999999999" customHeight="1" x14ac:dyDescent="0.35">
      <c r="A338" s="58" t="s">
        <v>2166</v>
      </c>
      <c r="B338" s="34" t="s">
        <v>589</v>
      </c>
      <c r="C338" s="17" t="s">
        <v>2165</v>
      </c>
      <c r="D338" s="56" t="s">
        <v>1596</v>
      </c>
      <c r="E338" s="59">
        <v>137</v>
      </c>
      <c r="F338" s="59">
        <v>59</v>
      </c>
      <c r="G338" s="59">
        <v>0</v>
      </c>
      <c r="H338" s="59">
        <v>0</v>
      </c>
    </row>
    <row r="339" spans="1:8" ht="16.399999999999999" customHeight="1" x14ac:dyDescent="0.35">
      <c r="A339" s="58" t="s">
        <v>2167</v>
      </c>
      <c r="B339" s="34" t="s">
        <v>589</v>
      </c>
      <c r="C339" s="17" t="s">
        <v>2165</v>
      </c>
      <c r="D339" s="56" t="s">
        <v>2168</v>
      </c>
      <c r="E339" s="59">
        <v>0</v>
      </c>
      <c r="F339" s="59">
        <v>0</v>
      </c>
      <c r="G339" s="59" t="s">
        <v>564</v>
      </c>
      <c r="H339" s="59" t="s">
        <v>564</v>
      </c>
    </row>
    <row r="340" spans="1:8" ht="16.399999999999999" customHeight="1" x14ac:dyDescent="0.35">
      <c r="A340" s="58" t="s">
        <v>2169</v>
      </c>
      <c r="B340" s="34" t="s">
        <v>589</v>
      </c>
      <c r="C340" s="17" t="s">
        <v>2165</v>
      </c>
      <c r="D340" s="56" t="s">
        <v>1610</v>
      </c>
      <c r="E340" s="59">
        <v>72</v>
      </c>
      <c r="F340" s="59">
        <v>18</v>
      </c>
      <c r="G340" s="59">
        <v>0</v>
      </c>
      <c r="H340" s="59">
        <v>0</v>
      </c>
    </row>
    <row r="341" spans="1:8" ht="16.399999999999999" customHeight="1" x14ac:dyDescent="0.35">
      <c r="A341" s="58" t="s">
        <v>2170</v>
      </c>
      <c r="B341" s="34" t="s">
        <v>589</v>
      </c>
      <c r="C341" s="17" t="s">
        <v>2165</v>
      </c>
      <c r="D341" s="56" t="s">
        <v>1616</v>
      </c>
      <c r="E341" s="59">
        <v>54</v>
      </c>
      <c r="F341" s="59">
        <v>45</v>
      </c>
      <c r="G341" s="59" t="s">
        <v>307</v>
      </c>
      <c r="H341" s="59" t="s">
        <v>307</v>
      </c>
    </row>
    <row r="342" spans="1:8" ht="16.399999999999999" customHeight="1" x14ac:dyDescent="0.35">
      <c r="A342" s="58" t="s">
        <v>408</v>
      </c>
      <c r="B342" s="34" t="s">
        <v>589</v>
      </c>
      <c r="C342" s="17" t="s">
        <v>2165</v>
      </c>
      <c r="D342" s="56" t="s">
        <v>1662</v>
      </c>
      <c r="E342" s="59">
        <v>300</v>
      </c>
      <c r="F342" s="59">
        <v>160</v>
      </c>
      <c r="G342" s="59">
        <v>0</v>
      </c>
      <c r="H342" s="59">
        <v>0</v>
      </c>
    </row>
    <row r="343" spans="1:8" ht="16.399999999999999" customHeight="1" x14ac:dyDescent="0.35">
      <c r="A343" s="58" t="s">
        <v>2171</v>
      </c>
      <c r="B343" s="34" t="s">
        <v>589</v>
      </c>
      <c r="C343" s="17" t="s">
        <v>2165</v>
      </c>
      <c r="D343" s="56" t="s">
        <v>1670</v>
      </c>
      <c r="E343" s="59">
        <v>0</v>
      </c>
      <c r="F343" s="59">
        <v>0</v>
      </c>
      <c r="G343" s="59">
        <v>0</v>
      </c>
      <c r="H343" s="59">
        <v>0</v>
      </c>
    </row>
    <row r="344" spans="1:8" ht="15.75" customHeight="1" x14ac:dyDescent="0.35">
      <c r="A344" s="17"/>
      <c r="B344" s="34"/>
      <c r="F344" s="33"/>
      <c r="H344" s="33"/>
    </row>
    <row r="345" spans="1:8" ht="15.5" x14ac:dyDescent="0.35">
      <c r="A345" s="17"/>
      <c r="B345" s="34"/>
      <c r="F345" s="33"/>
      <c r="H345" s="33"/>
    </row>
    <row r="346" spans="1:8" x14ac:dyDescent="0.3">
      <c r="A346" s="15" t="s">
        <v>285</v>
      </c>
      <c r="B346" s="16">
        <f>Cover_sheet!B25</f>
        <v>45771</v>
      </c>
    </row>
    <row r="347" spans="1:8" x14ac:dyDescent="0.3">
      <c r="A347" s="15" t="s">
        <v>286</v>
      </c>
      <c r="B347" s="16">
        <f>Cover_sheet!B26</f>
        <v>45806</v>
      </c>
    </row>
    <row r="350" spans="1:8" x14ac:dyDescent="0.3">
      <c r="D350" s="18"/>
      <c r="F350" s="18"/>
      <c r="H350" s="18"/>
    </row>
  </sheetData>
  <pageMargins left="0.23622047244094491" right="0.23622047244094491" top="0.74803149606299213" bottom="0.74803149606299213" header="0.31496062992125984" footer="0.31496062992125984"/>
  <pageSetup paperSize="9" scale="48" fitToHeight="2" orientation="portrait" verticalDpi="4"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7F83D-4AB4-480C-9B5A-E6538F5DFB31}">
  <sheetPr codeName="Sheet21">
    <tabColor theme="4" tint="0.79998168889431442"/>
  </sheetPr>
  <dimension ref="A1:J19"/>
  <sheetViews>
    <sheetView zoomScaleNormal="100" workbookViewId="0">
      <pane xSplit="1" ySplit="9" topLeftCell="B10" activePane="bottomRight" state="frozen"/>
      <selection activeCell="B28" sqref="B28"/>
      <selection pane="topRight" activeCell="B28" sqref="B28"/>
      <selection pane="bottomLeft" activeCell="B28" sqref="B28"/>
      <selection pane="bottomRight" activeCell="B10" sqref="B10"/>
    </sheetView>
  </sheetViews>
  <sheetFormatPr defaultColWidth="9.26953125" defaultRowHeight="14.5" x14ac:dyDescent="0.35"/>
  <cols>
    <col min="1" max="1" width="34.7265625" style="150" customWidth="1"/>
    <col min="2" max="2" width="17.453125" style="150" bestFit="1" customWidth="1"/>
    <col min="3" max="8" width="9.26953125" style="150"/>
    <col min="9" max="9" width="11" style="150" customWidth="1"/>
    <col min="10" max="16384" width="9.26953125" style="150"/>
  </cols>
  <sheetData>
    <row r="1" spans="1:10" ht="28" x14ac:dyDescent="0.6">
      <c r="A1" s="148" t="s">
        <v>2172</v>
      </c>
      <c r="B1" s="149"/>
      <c r="C1" s="149"/>
      <c r="D1" s="149"/>
      <c r="E1" s="149"/>
      <c r="F1" s="149"/>
      <c r="G1" s="149"/>
      <c r="H1" s="149"/>
      <c r="I1" s="149"/>
    </row>
    <row r="2" spans="1:10" s="118" customFormat="1" ht="15.5" x14ac:dyDescent="0.35">
      <c r="A2" s="119" t="s">
        <v>2173</v>
      </c>
      <c r="B2" s="120"/>
      <c r="C2" s="120"/>
      <c r="D2" s="120"/>
      <c r="E2" s="121"/>
      <c r="F2" s="121"/>
      <c r="G2" s="121"/>
    </row>
    <row r="3" spans="1:10" s="118" customFormat="1" ht="15.5" x14ac:dyDescent="0.35">
      <c r="A3" s="119" t="s">
        <v>2174</v>
      </c>
      <c r="B3" s="120"/>
      <c r="C3" s="120"/>
      <c r="D3" s="120"/>
      <c r="E3" s="121"/>
      <c r="F3" s="121"/>
      <c r="G3" s="121"/>
    </row>
    <row r="4" spans="1:10" s="118" customFormat="1" ht="15.5" x14ac:dyDescent="0.35">
      <c r="A4" s="119" t="s">
        <v>241</v>
      </c>
      <c r="B4" s="120"/>
      <c r="C4" s="121"/>
      <c r="D4" s="121"/>
      <c r="E4" s="121"/>
      <c r="F4" s="121"/>
      <c r="G4" s="121"/>
      <c r="H4" s="121"/>
    </row>
    <row r="5" spans="1:10" s="118" customFormat="1" ht="15.5" x14ac:dyDescent="0.35">
      <c r="A5" s="119" t="s">
        <v>242</v>
      </c>
      <c r="B5" s="120"/>
      <c r="C5" s="120"/>
      <c r="D5" s="120"/>
      <c r="E5" s="121"/>
      <c r="F5" s="121"/>
      <c r="G5" s="121"/>
      <c r="H5" s="121"/>
    </row>
    <row r="6" spans="1:10" s="118" customFormat="1" ht="15.5" x14ac:dyDescent="0.35">
      <c r="A6" s="119" t="s">
        <v>243</v>
      </c>
      <c r="B6" s="120"/>
      <c r="C6" s="120"/>
      <c r="D6" s="120"/>
      <c r="E6" s="121"/>
      <c r="F6" s="121"/>
      <c r="G6" s="121"/>
      <c r="H6" s="121"/>
    </row>
    <row r="7" spans="1:10" s="118" customFormat="1" ht="18" x14ac:dyDescent="0.4">
      <c r="A7" s="122"/>
      <c r="B7" s="120"/>
      <c r="C7" s="120"/>
      <c r="D7" s="120"/>
      <c r="E7" s="121"/>
      <c r="F7" s="121"/>
      <c r="G7" s="121"/>
      <c r="H7" s="121"/>
    </row>
    <row r="8" spans="1:10" ht="15.5" x14ac:dyDescent="0.35">
      <c r="A8" s="151"/>
      <c r="B8" s="152"/>
      <c r="C8" s="153"/>
      <c r="D8" s="153"/>
      <c r="E8" s="154" t="s">
        <v>2175</v>
      </c>
      <c r="F8" s="153"/>
      <c r="G8" s="153"/>
      <c r="H8" s="153"/>
      <c r="I8" s="155"/>
      <c r="J8" s="156"/>
    </row>
    <row r="9" spans="1:10" ht="15.5" x14ac:dyDescent="0.35">
      <c r="A9" s="157" t="s">
        <v>2176</v>
      </c>
      <c r="B9" s="158" t="s">
        <v>2177</v>
      </c>
      <c r="C9" s="158" t="s">
        <v>2178</v>
      </c>
      <c r="D9" s="158" t="s">
        <v>2179</v>
      </c>
      <c r="E9" s="158" t="s">
        <v>2180</v>
      </c>
      <c r="F9" s="158" t="s">
        <v>2181</v>
      </c>
      <c r="G9" s="158" t="s">
        <v>2182</v>
      </c>
      <c r="H9" s="158" t="s">
        <v>2183</v>
      </c>
      <c r="I9" s="159" t="s">
        <v>354</v>
      </c>
      <c r="J9" s="157" t="s">
        <v>284</v>
      </c>
    </row>
    <row r="10" spans="1:10" ht="15.5" x14ac:dyDescent="0.35">
      <c r="A10" s="160" t="s">
        <v>2179</v>
      </c>
      <c r="B10" s="161">
        <v>6</v>
      </c>
      <c r="C10" s="161">
        <v>60</v>
      </c>
      <c r="D10" s="161">
        <v>749</v>
      </c>
      <c r="E10" s="161" t="s">
        <v>501</v>
      </c>
      <c r="F10" s="161" t="s">
        <v>501</v>
      </c>
      <c r="G10" s="161" t="s">
        <v>501</v>
      </c>
      <c r="H10" s="161" t="s">
        <v>501</v>
      </c>
      <c r="I10" s="161">
        <v>7</v>
      </c>
      <c r="J10" s="161">
        <v>822</v>
      </c>
    </row>
    <row r="11" spans="1:10" ht="15.5" x14ac:dyDescent="0.35">
      <c r="A11" s="160" t="s">
        <v>2180</v>
      </c>
      <c r="B11" s="161">
        <v>178</v>
      </c>
      <c r="C11" s="161">
        <v>1336</v>
      </c>
      <c r="D11" s="161">
        <v>10307</v>
      </c>
      <c r="E11" s="161">
        <v>232</v>
      </c>
      <c r="F11" s="161" t="s">
        <v>501</v>
      </c>
      <c r="G11" s="161" t="s">
        <v>501</v>
      </c>
      <c r="H11" s="161" t="s">
        <v>501</v>
      </c>
      <c r="I11" s="161">
        <v>185</v>
      </c>
      <c r="J11" s="161">
        <v>12238</v>
      </c>
    </row>
    <row r="12" spans="1:10" ht="15.5" x14ac:dyDescent="0.35">
      <c r="A12" s="160" t="s">
        <v>2181</v>
      </c>
      <c r="B12" s="161" t="s">
        <v>501</v>
      </c>
      <c r="C12" s="161">
        <v>370</v>
      </c>
      <c r="D12" s="161">
        <v>1550</v>
      </c>
      <c r="E12" s="161">
        <v>370</v>
      </c>
      <c r="F12" s="161" t="s">
        <v>501</v>
      </c>
      <c r="G12" s="161" t="s">
        <v>501</v>
      </c>
      <c r="H12" s="161" t="s">
        <v>501</v>
      </c>
      <c r="I12" s="161">
        <v>182</v>
      </c>
      <c r="J12" s="161">
        <v>2472</v>
      </c>
    </row>
    <row r="13" spans="1:10" ht="15.5" x14ac:dyDescent="0.35">
      <c r="A13" s="160" t="s">
        <v>2182</v>
      </c>
      <c r="B13" s="161" t="s">
        <v>501</v>
      </c>
      <c r="C13" s="161" t="s">
        <v>501</v>
      </c>
      <c r="D13" s="161">
        <v>173</v>
      </c>
      <c r="E13" s="161">
        <v>141</v>
      </c>
      <c r="F13" s="161" t="s">
        <v>501</v>
      </c>
      <c r="G13" s="161" t="s">
        <v>501</v>
      </c>
      <c r="H13" s="161" t="s">
        <v>501</v>
      </c>
      <c r="I13" s="161">
        <v>166</v>
      </c>
      <c r="J13" s="161">
        <v>480</v>
      </c>
    </row>
    <row r="14" spans="1:10" ht="15.5" x14ac:dyDescent="0.35">
      <c r="A14" s="160" t="s">
        <v>2183</v>
      </c>
      <c r="B14" s="161" t="s">
        <v>501</v>
      </c>
      <c r="C14" s="161">
        <v>1</v>
      </c>
      <c r="D14" s="161">
        <v>19</v>
      </c>
      <c r="E14" s="161">
        <v>1</v>
      </c>
      <c r="F14" s="161" t="s">
        <v>501</v>
      </c>
      <c r="G14" s="161" t="s">
        <v>501</v>
      </c>
      <c r="H14" s="161" t="s">
        <v>501</v>
      </c>
      <c r="I14" s="161">
        <v>20</v>
      </c>
      <c r="J14" s="161">
        <v>41</v>
      </c>
    </row>
    <row r="15" spans="1:10" ht="15.5" x14ac:dyDescent="0.35">
      <c r="A15" s="160" t="s">
        <v>354</v>
      </c>
      <c r="B15" s="161" t="s">
        <v>501</v>
      </c>
      <c r="C15" s="161" t="s">
        <v>501</v>
      </c>
      <c r="D15" s="161" t="s">
        <v>501</v>
      </c>
      <c r="E15" s="161" t="s">
        <v>501</v>
      </c>
      <c r="F15" s="161" t="s">
        <v>501</v>
      </c>
      <c r="G15" s="161" t="s">
        <v>501</v>
      </c>
      <c r="H15" s="161" t="s">
        <v>501</v>
      </c>
      <c r="I15" s="161">
        <v>3</v>
      </c>
      <c r="J15" s="161">
        <v>3</v>
      </c>
    </row>
    <row r="16" spans="1:10" ht="15.5" x14ac:dyDescent="0.35">
      <c r="A16" s="160"/>
      <c r="B16" s="160"/>
      <c r="C16" s="160"/>
      <c r="D16" s="160"/>
      <c r="E16" s="160"/>
      <c r="F16" s="160"/>
      <c r="G16" s="160"/>
      <c r="H16" s="160"/>
      <c r="I16" s="160"/>
      <c r="J16" s="160"/>
    </row>
    <row r="17" spans="1:9" ht="15.5" x14ac:dyDescent="0.35">
      <c r="A17" s="162"/>
      <c r="B17" s="162"/>
      <c r="C17" s="162"/>
      <c r="D17" s="162"/>
      <c r="E17" s="162"/>
      <c r="F17" s="162"/>
      <c r="G17" s="162"/>
      <c r="H17" s="162"/>
      <c r="I17" s="162"/>
    </row>
    <row r="18" spans="1:9" x14ac:dyDescent="0.35">
      <c r="A18" s="146" t="s">
        <v>285</v>
      </c>
      <c r="B18" s="147">
        <f>Cover_sheet!B25</f>
        <v>45771</v>
      </c>
      <c r="C18" s="149"/>
      <c r="D18" s="149"/>
      <c r="E18" s="149"/>
      <c r="F18" s="149"/>
      <c r="G18" s="149"/>
      <c r="H18" s="149"/>
      <c r="I18" s="149"/>
    </row>
    <row r="19" spans="1:9" x14ac:dyDescent="0.35">
      <c r="A19" s="146" t="s">
        <v>286</v>
      </c>
      <c r="B19" s="147">
        <f>Cover_sheet!B26</f>
        <v>45806</v>
      </c>
      <c r="C19" s="149"/>
      <c r="D19" s="149"/>
      <c r="E19" s="149"/>
      <c r="F19" s="149"/>
      <c r="G19" s="149"/>
      <c r="H19" s="149"/>
      <c r="I19" s="149"/>
    </row>
  </sheetData>
  <pageMargins left="0.7" right="0.7" top="0.75" bottom="0.75" header="0.3" footer="0.3"/>
  <pageSetup paperSize="9" orientation="portrait" verticalDpi="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2A5C6-6944-48FF-8FB1-83593AAF685F}">
  <sheetPr codeName="Sheet27">
    <tabColor theme="4" tint="0.79998168889431442"/>
  </sheetPr>
  <dimension ref="A1:J19"/>
  <sheetViews>
    <sheetView zoomScaleNormal="100" workbookViewId="0">
      <pane xSplit="1" ySplit="9" topLeftCell="B10" activePane="bottomRight" state="frozen"/>
      <selection activeCell="B28" sqref="B28"/>
      <selection pane="topRight" activeCell="B28" sqref="B28"/>
      <selection pane="bottomLeft" activeCell="B28" sqref="B28"/>
      <selection pane="bottomRight" activeCell="B10" sqref="B10"/>
    </sheetView>
  </sheetViews>
  <sheetFormatPr defaultColWidth="9.26953125" defaultRowHeight="14.5" x14ac:dyDescent="0.35"/>
  <cols>
    <col min="1" max="1" width="34.7265625" style="150" customWidth="1"/>
    <col min="2" max="2" width="17.453125" style="150" bestFit="1" customWidth="1"/>
    <col min="3" max="8" width="9.26953125" style="150"/>
    <col min="9" max="9" width="11" style="150" customWidth="1"/>
    <col min="10" max="16384" width="9.26953125" style="150"/>
  </cols>
  <sheetData>
    <row r="1" spans="1:10" ht="28" x14ac:dyDescent="0.6">
      <c r="A1" s="148" t="s">
        <v>2184</v>
      </c>
      <c r="B1" s="149"/>
      <c r="C1" s="149"/>
      <c r="D1" s="149"/>
      <c r="E1" s="149"/>
      <c r="F1" s="149"/>
      <c r="G1" s="149"/>
      <c r="H1" s="149"/>
      <c r="I1" s="149"/>
    </row>
    <row r="2" spans="1:10" s="118" customFormat="1" ht="15.5" x14ac:dyDescent="0.35">
      <c r="A2" s="119" t="s">
        <v>2185</v>
      </c>
      <c r="B2" s="120"/>
      <c r="C2" s="120"/>
      <c r="D2" s="120"/>
      <c r="E2" s="121"/>
      <c r="F2" s="121"/>
      <c r="G2" s="121"/>
    </row>
    <row r="3" spans="1:10" s="118" customFormat="1" ht="15.5" x14ac:dyDescent="0.35">
      <c r="A3" s="119" t="s">
        <v>2186</v>
      </c>
      <c r="B3" s="120"/>
      <c r="C3" s="120"/>
      <c r="D3" s="120"/>
      <c r="E3" s="121"/>
      <c r="F3" s="121"/>
      <c r="G3" s="121"/>
    </row>
    <row r="4" spans="1:10" s="118" customFormat="1" ht="15.5" x14ac:dyDescent="0.35">
      <c r="A4" s="5" t="s">
        <v>241</v>
      </c>
      <c r="B4" s="120"/>
      <c r="C4" s="120"/>
      <c r="D4" s="120"/>
      <c r="E4" s="121"/>
      <c r="F4" s="121"/>
      <c r="G4" s="121"/>
    </row>
    <row r="5" spans="1:10" s="118" customFormat="1" ht="15.5" x14ac:dyDescent="0.35">
      <c r="A5" s="119" t="s">
        <v>242</v>
      </c>
      <c r="B5" s="120"/>
      <c r="C5" s="120"/>
      <c r="D5" s="120"/>
      <c r="E5" s="121"/>
      <c r="F5" s="121"/>
      <c r="G5" s="121"/>
      <c r="H5" s="121"/>
    </row>
    <row r="6" spans="1:10" s="118" customFormat="1" ht="15.5" x14ac:dyDescent="0.35">
      <c r="A6" s="119" t="s">
        <v>243</v>
      </c>
      <c r="B6" s="120"/>
      <c r="C6" s="120"/>
      <c r="D6" s="120"/>
      <c r="E6" s="121"/>
      <c r="F6" s="121"/>
      <c r="G6" s="121"/>
      <c r="H6" s="121"/>
    </row>
    <row r="7" spans="1:10" s="118" customFormat="1" ht="18" x14ac:dyDescent="0.4">
      <c r="A7" s="122"/>
      <c r="B7" s="120"/>
      <c r="C7" s="120"/>
      <c r="D7" s="120"/>
      <c r="E7" s="121"/>
      <c r="F7" s="121"/>
      <c r="G7" s="121"/>
      <c r="H7" s="121"/>
    </row>
    <row r="8" spans="1:10" ht="15.5" x14ac:dyDescent="0.35">
      <c r="A8" s="151"/>
      <c r="B8" s="152"/>
      <c r="C8" s="153"/>
      <c r="D8" s="153"/>
      <c r="E8" s="154" t="s">
        <v>2175</v>
      </c>
      <c r="F8" s="153"/>
      <c r="G8" s="153"/>
      <c r="H8" s="153"/>
      <c r="I8" s="155"/>
      <c r="J8" s="156"/>
    </row>
    <row r="9" spans="1:10" ht="15.5" x14ac:dyDescent="0.35">
      <c r="A9" s="157" t="s">
        <v>2176</v>
      </c>
      <c r="B9" s="158" t="s">
        <v>2177</v>
      </c>
      <c r="C9" s="158" t="s">
        <v>2178</v>
      </c>
      <c r="D9" s="158" t="s">
        <v>2179</v>
      </c>
      <c r="E9" s="158" t="s">
        <v>2180</v>
      </c>
      <c r="F9" s="158" t="s">
        <v>2181</v>
      </c>
      <c r="G9" s="158" t="s">
        <v>2182</v>
      </c>
      <c r="H9" s="158" t="s">
        <v>2183</v>
      </c>
      <c r="I9" s="159" t="s">
        <v>354</v>
      </c>
      <c r="J9" s="157" t="s">
        <v>284</v>
      </c>
    </row>
    <row r="10" spans="1:10" ht="15.5" x14ac:dyDescent="0.35">
      <c r="A10" s="160" t="s">
        <v>2179</v>
      </c>
      <c r="B10" s="161">
        <v>36</v>
      </c>
      <c r="C10" s="161">
        <v>38</v>
      </c>
      <c r="D10" s="161">
        <v>202</v>
      </c>
      <c r="E10" s="161" t="s">
        <v>501</v>
      </c>
      <c r="F10" s="161" t="s">
        <v>501</v>
      </c>
      <c r="G10" s="161" t="s">
        <v>501</v>
      </c>
      <c r="H10" s="161" t="s">
        <v>501</v>
      </c>
      <c r="I10" s="161">
        <v>163</v>
      </c>
      <c r="J10" s="161">
        <v>439</v>
      </c>
    </row>
    <row r="11" spans="1:10" ht="15.5" x14ac:dyDescent="0.35">
      <c r="A11" s="160" t="s">
        <v>2180</v>
      </c>
      <c r="B11" s="161">
        <v>327</v>
      </c>
      <c r="C11" s="161">
        <v>1944</v>
      </c>
      <c r="D11" s="161">
        <v>6733</v>
      </c>
      <c r="E11" s="161" t="s">
        <v>501</v>
      </c>
      <c r="F11" s="161" t="s">
        <v>501</v>
      </c>
      <c r="G11" s="161" t="s">
        <v>501</v>
      </c>
      <c r="H11" s="161" t="s">
        <v>501</v>
      </c>
      <c r="I11" s="161">
        <v>4872</v>
      </c>
      <c r="J11" s="161">
        <v>13876</v>
      </c>
    </row>
    <row r="12" spans="1:10" ht="15.5" x14ac:dyDescent="0.35">
      <c r="A12" s="160" t="s">
        <v>2181</v>
      </c>
      <c r="B12" s="161">
        <v>2</v>
      </c>
      <c r="C12" s="161">
        <v>150</v>
      </c>
      <c r="D12" s="161">
        <v>717</v>
      </c>
      <c r="E12" s="161">
        <v>6</v>
      </c>
      <c r="F12" s="161" t="s">
        <v>501</v>
      </c>
      <c r="G12" s="161" t="s">
        <v>501</v>
      </c>
      <c r="H12" s="161" t="s">
        <v>501</v>
      </c>
      <c r="I12" s="161">
        <v>614</v>
      </c>
      <c r="J12" s="161">
        <v>1489</v>
      </c>
    </row>
    <row r="13" spans="1:10" ht="15.5" x14ac:dyDescent="0.35">
      <c r="A13" s="160" t="s">
        <v>2182</v>
      </c>
      <c r="B13" s="161" t="s">
        <v>501</v>
      </c>
      <c r="C13" s="161" t="s">
        <v>501</v>
      </c>
      <c r="D13" s="161">
        <v>105</v>
      </c>
      <c r="E13" s="161">
        <v>19</v>
      </c>
      <c r="F13" s="161" t="s">
        <v>501</v>
      </c>
      <c r="G13" s="161" t="s">
        <v>501</v>
      </c>
      <c r="H13" s="161" t="s">
        <v>501</v>
      </c>
      <c r="I13" s="161">
        <v>105</v>
      </c>
      <c r="J13" s="161">
        <v>229</v>
      </c>
    </row>
    <row r="14" spans="1:10" ht="15.5" x14ac:dyDescent="0.35">
      <c r="A14" s="160" t="s">
        <v>2183</v>
      </c>
      <c r="B14" s="161" t="s">
        <v>501</v>
      </c>
      <c r="C14" s="161" t="s">
        <v>501</v>
      </c>
      <c r="D14" s="161">
        <v>76</v>
      </c>
      <c r="E14" s="161">
        <v>8</v>
      </c>
      <c r="F14" s="161" t="s">
        <v>501</v>
      </c>
      <c r="G14" s="161" t="s">
        <v>501</v>
      </c>
      <c r="H14" s="161" t="s">
        <v>501</v>
      </c>
      <c r="I14" s="161">
        <v>21</v>
      </c>
      <c r="J14" s="161">
        <v>105</v>
      </c>
    </row>
    <row r="15" spans="1:10" ht="15.5" x14ac:dyDescent="0.35">
      <c r="A15" s="160" t="s">
        <v>354</v>
      </c>
      <c r="B15" s="161">
        <v>7</v>
      </c>
      <c r="C15" s="161">
        <v>12</v>
      </c>
      <c r="D15" s="161">
        <v>31</v>
      </c>
      <c r="E15" s="161" t="s">
        <v>501</v>
      </c>
      <c r="F15" s="161" t="s">
        <v>501</v>
      </c>
      <c r="G15" s="161" t="s">
        <v>501</v>
      </c>
      <c r="H15" s="161" t="s">
        <v>501</v>
      </c>
      <c r="I15" s="161">
        <v>118</v>
      </c>
      <c r="J15" s="161">
        <v>168</v>
      </c>
    </row>
    <row r="16" spans="1:10" ht="15.5" x14ac:dyDescent="0.35">
      <c r="A16" s="160"/>
      <c r="B16" s="160"/>
      <c r="C16" s="160"/>
      <c r="D16" s="160"/>
      <c r="E16" s="160"/>
      <c r="F16" s="160"/>
      <c r="G16" s="160"/>
      <c r="H16" s="160"/>
      <c r="I16" s="160"/>
      <c r="J16" s="160"/>
    </row>
    <row r="17" spans="1:9" ht="15.5" x14ac:dyDescent="0.35">
      <c r="A17" s="162"/>
      <c r="B17" s="162"/>
      <c r="C17" s="162"/>
      <c r="D17" s="162"/>
      <c r="E17" s="162"/>
      <c r="F17" s="162"/>
      <c r="G17" s="162"/>
      <c r="H17" s="162"/>
      <c r="I17" s="162"/>
    </row>
    <row r="18" spans="1:9" x14ac:dyDescent="0.35">
      <c r="A18" s="146" t="s">
        <v>285</v>
      </c>
      <c r="B18" s="147">
        <f>Cover_sheet!B25</f>
        <v>45771</v>
      </c>
      <c r="C18" s="149"/>
      <c r="D18" s="149"/>
      <c r="E18" s="149"/>
      <c r="F18" s="149"/>
      <c r="G18" s="149"/>
      <c r="H18" s="149"/>
      <c r="I18" s="149"/>
    </row>
    <row r="19" spans="1:9" x14ac:dyDescent="0.35">
      <c r="A19" s="146" t="s">
        <v>286</v>
      </c>
      <c r="B19" s="147">
        <f>Cover_sheet!B26</f>
        <v>45806</v>
      </c>
      <c r="C19" s="149"/>
      <c r="D19" s="149"/>
      <c r="E19" s="149"/>
      <c r="F19" s="149"/>
      <c r="G19" s="149"/>
      <c r="H19" s="149"/>
      <c r="I19" s="149"/>
    </row>
  </sheetData>
  <pageMargins left="0.7" right="0.7" top="0.75" bottom="0.75" header="0.3" footer="0.3"/>
  <pageSetup paperSize="9" orientation="portrait" verticalDpi="0"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826BC-283C-4D07-8904-BC75658F3E34}">
  <sheetPr codeName="Sheet10">
    <tabColor theme="4" tint="0.79998168889431442"/>
    <pageSetUpPr fitToPage="1"/>
  </sheetPr>
  <dimension ref="A1:L26"/>
  <sheetViews>
    <sheetView zoomScaleNormal="100" workbookViewId="0">
      <pane xSplit="2" ySplit="9" topLeftCell="C10" activePane="bottomRight" state="frozen"/>
      <selection activeCell="B28" sqref="B28"/>
      <selection pane="topRight" activeCell="B28" sqref="B28"/>
      <selection pane="bottomLeft" activeCell="B28" sqref="B28"/>
      <selection pane="bottomRight" activeCell="C10" sqref="C10"/>
    </sheetView>
  </sheetViews>
  <sheetFormatPr defaultColWidth="9" defaultRowHeight="12.5" x14ac:dyDescent="0.25"/>
  <cols>
    <col min="1" max="1" width="23.54296875" style="118" customWidth="1"/>
    <col min="2" max="2" width="42.7265625" style="118" customWidth="1"/>
    <col min="3" max="3" width="20.54296875" style="118" customWidth="1"/>
    <col min="4" max="4" width="19.7265625" style="118" customWidth="1"/>
    <col min="5" max="5" width="22.54296875" style="118" customWidth="1"/>
    <col min="6" max="6" width="20.54296875" style="118" customWidth="1"/>
    <col min="7" max="7" width="11.453125" style="118" customWidth="1"/>
    <col min="8" max="8" width="24.26953125" style="118" customWidth="1"/>
    <col min="9" max="9" width="37" style="118" customWidth="1"/>
    <col min="10" max="11" width="18.54296875" style="118" customWidth="1"/>
    <col min="12" max="12" width="21.26953125" style="118" customWidth="1"/>
    <col min="13" max="16384" width="9" style="118"/>
  </cols>
  <sheetData>
    <row r="1" spans="1:12" ht="28" x14ac:dyDescent="0.6">
      <c r="A1" s="116" t="s">
        <v>2187</v>
      </c>
      <c r="B1" s="117"/>
      <c r="C1" s="117"/>
      <c r="D1" s="117"/>
      <c r="E1" s="117"/>
      <c r="F1" s="117"/>
    </row>
    <row r="2" spans="1:12" ht="15.5" x14ac:dyDescent="0.35">
      <c r="A2" s="119" t="s">
        <v>2188</v>
      </c>
      <c r="B2" s="117"/>
      <c r="C2" s="117"/>
      <c r="D2" s="117"/>
      <c r="E2" s="117"/>
      <c r="F2" s="117"/>
    </row>
    <row r="3" spans="1:12" ht="15.5" x14ac:dyDescent="0.35">
      <c r="A3" s="5" t="s">
        <v>241</v>
      </c>
      <c r="B3" s="120"/>
      <c r="C3" s="120"/>
      <c r="D3" s="120"/>
      <c r="E3" s="121"/>
      <c r="F3" s="121"/>
    </row>
    <row r="4" spans="1:12" ht="15.5" x14ac:dyDescent="0.35">
      <c r="A4" s="119" t="s">
        <v>242</v>
      </c>
      <c r="B4" s="120"/>
      <c r="C4" s="120"/>
      <c r="D4" s="120"/>
      <c r="E4" s="121"/>
      <c r="F4" s="121"/>
    </row>
    <row r="5" spans="1:12" ht="15.5" x14ac:dyDescent="0.35">
      <c r="A5" s="119" t="s">
        <v>2189</v>
      </c>
      <c r="B5" s="120"/>
      <c r="C5" s="120"/>
      <c r="D5" s="120"/>
      <c r="E5" s="121"/>
      <c r="F5" s="121"/>
    </row>
    <row r="6" spans="1:12" ht="15.5" x14ac:dyDescent="0.35">
      <c r="A6" s="119" t="s">
        <v>2190</v>
      </c>
      <c r="B6" s="120"/>
      <c r="C6" s="120"/>
      <c r="D6" s="120"/>
      <c r="E6" s="121"/>
      <c r="F6" s="121"/>
    </row>
    <row r="7" spans="1:12" ht="15.5" x14ac:dyDescent="0.35">
      <c r="A7" s="119"/>
      <c r="B7" s="120"/>
      <c r="C7" s="120"/>
      <c r="D7" s="120"/>
      <c r="E7" s="121"/>
      <c r="F7" s="121"/>
    </row>
    <row r="8" spans="1:12" ht="18" x14ac:dyDescent="0.4">
      <c r="A8" s="122" t="s">
        <v>2191</v>
      </c>
      <c r="B8" s="120"/>
      <c r="C8" s="120"/>
      <c r="D8" s="120"/>
      <c r="E8" s="120"/>
      <c r="F8" s="120"/>
      <c r="H8" s="122" t="s">
        <v>2192</v>
      </c>
      <c r="I8" s="120"/>
      <c r="J8" s="120"/>
      <c r="K8" s="120"/>
      <c r="L8" s="120"/>
    </row>
    <row r="9" spans="1:12" ht="59.15" customHeight="1" x14ac:dyDescent="0.35">
      <c r="A9" s="163" t="s">
        <v>295</v>
      </c>
      <c r="B9" s="163" t="s">
        <v>2193</v>
      </c>
      <c r="C9" s="164" t="s">
        <v>2194</v>
      </c>
      <c r="D9" s="164" t="s">
        <v>2195</v>
      </c>
      <c r="E9" s="164" t="s">
        <v>2196</v>
      </c>
      <c r="F9" s="165" t="s">
        <v>2197</v>
      </c>
      <c r="H9" s="163" t="s">
        <v>295</v>
      </c>
      <c r="I9" s="163" t="s">
        <v>2193</v>
      </c>
      <c r="J9" s="164" t="s">
        <v>2194</v>
      </c>
      <c r="K9" s="164" t="s">
        <v>2198</v>
      </c>
      <c r="L9" s="164" t="s">
        <v>2199</v>
      </c>
    </row>
    <row r="10" spans="1:12" ht="15.5" x14ac:dyDescent="0.35">
      <c r="A10" s="227" t="s">
        <v>300</v>
      </c>
      <c r="B10" s="182" t="s">
        <v>301</v>
      </c>
      <c r="C10" s="199">
        <v>18616</v>
      </c>
      <c r="D10" s="200">
        <v>41.400000000000006</v>
      </c>
      <c r="E10" s="201">
        <v>8.199999999999999E-3</v>
      </c>
      <c r="F10" s="185">
        <v>2086500</v>
      </c>
      <c r="G10" s="166"/>
      <c r="H10" s="182" t="s">
        <v>300</v>
      </c>
      <c r="I10" s="182" t="s">
        <v>301</v>
      </c>
      <c r="J10" s="199">
        <v>18616</v>
      </c>
      <c r="K10" s="200">
        <v>1543.09</v>
      </c>
      <c r="L10" s="201">
        <v>0.27110000000000001</v>
      </c>
    </row>
    <row r="11" spans="1:12" ht="15.5" x14ac:dyDescent="0.35">
      <c r="A11" s="135" t="s">
        <v>300</v>
      </c>
      <c r="B11" s="135" t="s">
        <v>302</v>
      </c>
      <c r="C11" s="167">
        <v>3307</v>
      </c>
      <c r="D11" s="168">
        <v>4.47</v>
      </c>
      <c r="E11" s="169">
        <v>8.9999999999999998E-4</v>
      </c>
      <c r="F11" s="138">
        <v>257100</v>
      </c>
      <c r="G11" s="166"/>
      <c r="H11" s="135" t="s">
        <v>300</v>
      </c>
      <c r="I11" s="135" t="s">
        <v>302</v>
      </c>
      <c r="J11" s="167">
        <v>3307</v>
      </c>
      <c r="K11" s="168">
        <v>187.73</v>
      </c>
      <c r="L11" s="169">
        <v>3.1899999999999998E-2</v>
      </c>
    </row>
    <row r="12" spans="1:12" ht="15.5" x14ac:dyDescent="0.35">
      <c r="A12" s="135" t="s">
        <v>300</v>
      </c>
      <c r="B12" s="135" t="s">
        <v>2200</v>
      </c>
      <c r="C12" s="167">
        <v>7496</v>
      </c>
      <c r="D12" s="168">
        <v>32.770000000000003</v>
      </c>
      <c r="E12" s="169">
        <v>6.6E-3</v>
      </c>
      <c r="F12" s="138">
        <v>1647300</v>
      </c>
      <c r="G12" s="166"/>
      <c r="H12" s="135" t="s">
        <v>300</v>
      </c>
      <c r="I12" s="135" t="s">
        <v>2200</v>
      </c>
      <c r="J12" s="167">
        <v>7496</v>
      </c>
      <c r="K12" s="168">
        <v>1180</v>
      </c>
      <c r="L12" s="169">
        <v>0.20760000000000001</v>
      </c>
    </row>
    <row r="13" spans="1:12" ht="15.5" x14ac:dyDescent="0.35">
      <c r="A13" s="135" t="s">
        <v>300</v>
      </c>
      <c r="B13" s="135" t="s">
        <v>305</v>
      </c>
      <c r="C13" s="167">
        <v>7600</v>
      </c>
      <c r="D13" s="168">
        <v>3.96</v>
      </c>
      <c r="E13" s="169">
        <v>6.9999999999999999E-4</v>
      </c>
      <c r="F13" s="138">
        <v>173200</v>
      </c>
      <c r="G13" s="166"/>
      <c r="H13" s="135" t="s">
        <v>300</v>
      </c>
      <c r="I13" s="135" t="s">
        <v>305</v>
      </c>
      <c r="J13" s="167">
        <v>7600</v>
      </c>
      <c r="K13" s="168">
        <v>166.86</v>
      </c>
      <c r="L13" s="169">
        <v>3.0099999999999998E-2</v>
      </c>
    </row>
    <row r="14" spans="1:12" ht="15.5" x14ac:dyDescent="0.35">
      <c r="A14" s="135" t="s">
        <v>300</v>
      </c>
      <c r="B14" s="135" t="s">
        <v>2201</v>
      </c>
      <c r="C14" s="167">
        <v>213</v>
      </c>
      <c r="D14" s="168">
        <v>0.2</v>
      </c>
      <c r="E14" s="169">
        <v>0</v>
      </c>
      <c r="F14" s="138">
        <v>8900</v>
      </c>
      <c r="G14" s="166"/>
      <c r="H14" s="135" t="s">
        <v>300</v>
      </c>
      <c r="I14" s="135" t="s">
        <v>2201</v>
      </c>
      <c r="J14" s="167">
        <v>213</v>
      </c>
      <c r="K14" s="168">
        <v>8.5</v>
      </c>
      <c r="L14" s="169">
        <v>1.5E-3</v>
      </c>
    </row>
    <row r="15" spans="1:12" ht="15.5" x14ac:dyDescent="0.35">
      <c r="A15" s="182" t="s">
        <v>315</v>
      </c>
      <c r="B15" s="182" t="s">
        <v>316</v>
      </c>
      <c r="C15" s="202">
        <v>732</v>
      </c>
      <c r="D15" s="203">
        <v>5.24</v>
      </c>
      <c r="E15" s="204">
        <v>1.2999999999999999E-3</v>
      </c>
      <c r="F15" s="188">
        <v>400300</v>
      </c>
      <c r="G15" s="166"/>
      <c r="H15" s="182" t="s">
        <v>315</v>
      </c>
      <c r="I15" s="182" t="s">
        <v>316</v>
      </c>
      <c r="J15" s="202">
        <v>732</v>
      </c>
      <c r="K15" s="203">
        <v>92.57</v>
      </c>
      <c r="L15" s="204">
        <v>1.9599999999999999E-2</v>
      </c>
    </row>
    <row r="16" spans="1:12" ht="15.5" x14ac:dyDescent="0.35">
      <c r="A16" s="135" t="s">
        <v>315</v>
      </c>
      <c r="B16" s="135" t="s">
        <v>2202</v>
      </c>
      <c r="C16" s="167">
        <v>732</v>
      </c>
      <c r="D16" s="168">
        <v>5.24</v>
      </c>
      <c r="E16" s="169">
        <v>1.2999999999999999E-3</v>
      </c>
      <c r="F16" s="138">
        <v>400300</v>
      </c>
      <c r="G16" s="166"/>
      <c r="H16" s="135" t="s">
        <v>315</v>
      </c>
      <c r="I16" s="135" t="s">
        <v>2202</v>
      </c>
      <c r="J16" s="167">
        <v>732</v>
      </c>
      <c r="K16" s="168">
        <v>92.57</v>
      </c>
      <c r="L16" s="169">
        <v>1.9599999999999999E-2</v>
      </c>
    </row>
    <row r="17" spans="1:12" ht="15.5" x14ac:dyDescent="0.35">
      <c r="A17" s="182" t="s">
        <v>323</v>
      </c>
      <c r="B17" s="182" t="s">
        <v>324</v>
      </c>
      <c r="C17" s="202">
        <v>512</v>
      </c>
      <c r="D17" s="203">
        <v>0.23</v>
      </c>
      <c r="E17" s="204">
        <v>0</v>
      </c>
      <c r="F17" s="188">
        <v>10000</v>
      </c>
      <c r="G17" s="166"/>
      <c r="H17" s="182" t="s">
        <v>323</v>
      </c>
      <c r="I17" s="182" t="s">
        <v>324</v>
      </c>
      <c r="J17" s="202">
        <v>512</v>
      </c>
      <c r="K17" s="203">
        <v>2.7</v>
      </c>
      <c r="L17" s="204">
        <v>5.0000000000000001E-4</v>
      </c>
    </row>
    <row r="18" spans="1:12" ht="15.5" x14ac:dyDescent="0.35">
      <c r="A18" s="182" t="s">
        <v>327</v>
      </c>
      <c r="B18" s="182" t="s">
        <v>328</v>
      </c>
      <c r="C18" s="202">
        <v>7236</v>
      </c>
      <c r="D18" s="203">
        <v>3.4499999999999997</v>
      </c>
      <c r="E18" s="204">
        <v>6.9999999999999999E-4</v>
      </c>
      <c r="F18" s="188">
        <v>216700</v>
      </c>
      <c r="G18" s="166"/>
      <c r="H18" s="182" t="s">
        <v>327</v>
      </c>
      <c r="I18" s="182" t="s">
        <v>328</v>
      </c>
      <c r="J18" s="202">
        <v>7236</v>
      </c>
      <c r="K18" s="203">
        <v>63.21</v>
      </c>
      <c r="L18" s="204">
        <v>1.1299999999999999E-2</v>
      </c>
    </row>
    <row r="19" spans="1:12" ht="15.5" x14ac:dyDescent="0.35">
      <c r="A19" s="182" t="s">
        <v>334</v>
      </c>
      <c r="B19" s="182" t="s">
        <v>335</v>
      </c>
      <c r="C19" s="202">
        <v>3985</v>
      </c>
      <c r="D19" s="203">
        <v>1.8900000000000001</v>
      </c>
      <c r="E19" s="204">
        <v>5.0000000000000001E-4</v>
      </c>
      <c r="F19" s="188">
        <v>339600</v>
      </c>
      <c r="G19" s="166"/>
      <c r="H19" s="182" t="s">
        <v>334</v>
      </c>
      <c r="I19" s="182" t="s">
        <v>335</v>
      </c>
      <c r="J19" s="202">
        <v>3985</v>
      </c>
      <c r="K19" s="203">
        <v>55.46</v>
      </c>
      <c r="L19" s="204">
        <v>5.6999999999999993E-3</v>
      </c>
    </row>
    <row r="20" spans="1:12" ht="15.5" x14ac:dyDescent="0.35">
      <c r="A20" s="140" t="s">
        <v>334</v>
      </c>
      <c r="B20" s="140" t="s">
        <v>336</v>
      </c>
      <c r="C20" s="170">
        <v>3140</v>
      </c>
      <c r="D20" s="171">
        <v>1.83</v>
      </c>
      <c r="E20" s="172">
        <v>5.0000000000000001E-4</v>
      </c>
      <c r="F20" s="142">
        <v>317200</v>
      </c>
      <c r="G20" s="166"/>
      <c r="H20" s="140" t="s">
        <v>334</v>
      </c>
      <c r="I20" s="140" t="s">
        <v>336</v>
      </c>
      <c r="J20" s="170">
        <v>3140</v>
      </c>
      <c r="K20" s="171">
        <v>54.83</v>
      </c>
      <c r="L20" s="172">
        <v>5.4999999999999997E-3</v>
      </c>
    </row>
    <row r="21" spans="1:12" ht="15.5" x14ac:dyDescent="0.35">
      <c r="A21" s="140" t="s">
        <v>334</v>
      </c>
      <c r="B21" s="140" t="s">
        <v>337</v>
      </c>
      <c r="C21" s="170">
        <v>845</v>
      </c>
      <c r="D21" s="171">
        <v>0.06</v>
      </c>
      <c r="E21" s="172">
        <v>0</v>
      </c>
      <c r="F21" s="142">
        <v>22400</v>
      </c>
      <c r="G21" s="166"/>
      <c r="H21" s="140" t="s">
        <v>334</v>
      </c>
      <c r="I21" s="140" t="s">
        <v>337</v>
      </c>
      <c r="J21" s="170">
        <v>845</v>
      </c>
      <c r="K21" s="171">
        <v>0.63</v>
      </c>
      <c r="L21" s="172">
        <v>2.0000000000000001E-4</v>
      </c>
    </row>
    <row r="22" spans="1:12" ht="15.5" x14ac:dyDescent="0.35">
      <c r="A22" s="190" t="s">
        <v>284</v>
      </c>
      <c r="B22" s="190" t="s">
        <v>338</v>
      </c>
      <c r="C22" s="205">
        <v>31081</v>
      </c>
      <c r="D22" s="206">
        <v>52.21</v>
      </c>
      <c r="E22" s="207">
        <v>1.0699999999999998E-2</v>
      </c>
      <c r="F22" s="193">
        <v>3053100</v>
      </c>
      <c r="G22" s="166"/>
      <c r="H22" s="190" t="s">
        <v>284</v>
      </c>
      <c r="I22" s="190" t="s">
        <v>338</v>
      </c>
      <c r="J22" s="205">
        <v>31081</v>
      </c>
      <c r="K22" s="208">
        <v>1757.0299999999997</v>
      </c>
      <c r="L22" s="207">
        <v>0.30819999999999992</v>
      </c>
    </row>
    <row r="23" spans="1:12" ht="18.75" customHeight="1" x14ac:dyDescent="0.35">
      <c r="B23" s="143"/>
      <c r="C23" s="144"/>
      <c r="D23" s="144"/>
      <c r="E23" s="144"/>
      <c r="F23" s="144"/>
    </row>
    <row r="24" spans="1:12" ht="18.75" customHeight="1" x14ac:dyDescent="0.35">
      <c r="A24" s="146"/>
      <c r="B24" s="143"/>
      <c r="C24" s="144"/>
      <c r="D24" s="144"/>
      <c r="E24" s="144"/>
      <c r="F24" s="144"/>
    </row>
    <row r="25" spans="1:12" x14ac:dyDescent="0.25">
      <c r="A25" s="146" t="s">
        <v>285</v>
      </c>
      <c r="B25" s="147">
        <f>Cover_sheet!B25</f>
        <v>45771</v>
      </c>
    </row>
    <row r="26" spans="1:12" x14ac:dyDescent="0.25">
      <c r="A26" s="146" t="s">
        <v>286</v>
      </c>
      <c r="B26" s="147">
        <f>Cover_sheet!B26</f>
        <v>45806</v>
      </c>
    </row>
  </sheetData>
  <pageMargins left="0.23622047244094491" right="0.23622047244094491" top="0.74803149606299213" bottom="0.74803149606299213" header="0.31496062992125984" footer="0.31496062992125984"/>
  <pageSetup paperSize="9" scale="44" fitToHeight="2" orientation="portrait" verticalDpi="4"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1450E-E5BC-4786-A95E-8225849E29E5}">
  <sheetPr codeName="Sheet39">
    <tabColor rgb="FFDCE6F1"/>
    <pageSetUpPr fitToPage="1"/>
  </sheetPr>
  <dimension ref="A1:L26"/>
  <sheetViews>
    <sheetView zoomScaleNormal="100" workbookViewId="0">
      <pane xSplit="2" ySplit="9" topLeftCell="C10" activePane="bottomRight" state="frozen"/>
      <selection activeCell="B28" sqref="B28"/>
      <selection pane="topRight" activeCell="B28" sqref="B28"/>
      <selection pane="bottomLeft" activeCell="B28" sqref="B28"/>
      <selection pane="bottomRight" activeCell="C10" sqref="C10"/>
    </sheetView>
  </sheetViews>
  <sheetFormatPr defaultColWidth="9" defaultRowHeight="12.5" x14ac:dyDescent="0.25"/>
  <cols>
    <col min="1" max="1" width="23.54296875" style="118" customWidth="1"/>
    <col min="2" max="2" width="42.7265625" style="118" customWidth="1"/>
    <col min="3" max="3" width="20.54296875" style="118" customWidth="1"/>
    <col min="4" max="4" width="19.7265625" style="118" customWidth="1"/>
    <col min="5" max="5" width="22.54296875" style="118" customWidth="1"/>
    <col min="6" max="6" width="20.54296875" style="118" customWidth="1"/>
    <col min="7" max="7" width="11.453125" style="118" customWidth="1"/>
    <col min="8" max="8" width="24.26953125" style="118" customWidth="1"/>
    <col min="9" max="9" width="37" style="118" customWidth="1"/>
    <col min="10" max="11" width="18.54296875" style="118" customWidth="1"/>
    <col min="12" max="12" width="21.26953125" style="118" customWidth="1"/>
    <col min="13" max="16384" width="9" style="118"/>
  </cols>
  <sheetData>
    <row r="1" spans="1:12" ht="28" x14ac:dyDescent="0.6">
      <c r="A1" s="116" t="s">
        <v>2203</v>
      </c>
      <c r="B1" s="117"/>
      <c r="C1" s="117"/>
      <c r="D1" s="117"/>
      <c r="E1" s="117"/>
      <c r="F1" s="117"/>
    </row>
    <row r="2" spans="1:12" ht="15.5" x14ac:dyDescent="0.35">
      <c r="A2" s="119" t="s">
        <v>2204</v>
      </c>
      <c r="B2" s="117"/>
      <c r="C2" s="117"/>
      <c r="D2" s="117"/>
      <c r="E2" s="117"/>
      <c r="F2" s="117"/>
    </row>
    <row r="3" spans="1:12" ht="15.5" x14ac:dyDescent="0.35">
      <c r="A3" s="5" t="s">
        <v>241</v>
      </c>
      <c r="B3" s="120"/>
      <c r="C3" s="120"/>
      <c r="D3" s="120"/>
      <c r="E3" s="121"/>
      <c r="F3" s="121"/>
    </row>
    <row r="4" spans="1:12" ht="15.5" x14ac:dyDescent="0.35">
      <c r="A4" s="119" t="s">
        <v>242</v>
      </c>
      <c r="B4" s="120"/>
      <c r="C4" s="120"/>
      <c r="D4" s="120"/>
      <c r="E4" s="121"/>
      <c r="F4" s="121"/>
    </row>
    <row r="5" spans="1:12" ht="15.5" x14ac:dyDescent="0.35">
      <c r="A5" s="119" t="s">
        <v>2189</v>
      </c>
      <c r="B5" s="120"/>
      <c r="C5" s="120"/>
      <c r="D5" s="120"/>
      <c r="E5" s="121"/>
      <c r="F5" s="121"/>
    </row>
    <row r="6" spans="1:12" ht="15.5" x14ac:dyDescent="0.35">
      <c r="A6" s="119" t="s">
        <v>2190</v>
      </c>
      <c r="B6" s="120"/>
      <c r="C6" s="120"/>
      <c r="D6" s="120"/>
      <c r="E6" s="121"/>
      <c r="F6" s="121"/>
    </row>
    <row r="7" spans="1:12" ht="15.5" x14ac:dyDescent="0.35">
      <c r="A7" s="119"/>
      <c r="B7" s="120"/>
      <c r="C7" s="120"/>
      <c r="D7" s="120"/>
      <c r="E7" s="121"/>
      <c r="F7" s="121"/>
    </row>
    <row r="8" spans="1:12" ht="18" x14ac:dyDescent="0.4">
      <c r="A8" s="122" t="s">
        <v>2205</v>
      </c>
      <c r="B8" s="120"/>
      <c r="C8" s="120"/>
      <c r="D8" s="120"/>
      <c r="E8" s="120"/>
      <c r="F8" s="120"/>
      <c r="H8" s="122" t="s">
        <v>2206</v>
      </c>
      <c r="I8" s="120"/>
      <c r="J8" s="120"/>
      <c r="K8" s="120"/>
      <c r="L8" s="120"/>
    </row>
    <row r="9" spans="1:12" ht="59.15" customHeight="1" x14ac:dyDescent="0.35">
      <c r="A9" s="163" t="s">
        <v>295</v>
      </c>
      <c r="B9" s="163" t="s">
        <v>2193</v>
      </c>
      <c r="C9" s="164" t="s">
        <v>2194</v>
      </c>
      <c r="D9" s="164" t="s">
        <v>2195</v>
      </c>
      <c r="E9" s="164" t="s">
        <v>2196</v>
      </c>
      <c r="F9" s="165" t="s">
        <v>2197</v>
      </c>
      <c r="H9" s="163" t="s">
        <v>295</v>
      </c>
      <c r="I9" s="163" t="s">
        <v>2193</v>
      </c>
      <c r="J9" s="164" t="s">
        <v>2194</v>
      </c>
      <c r="K9" s="164" t="s">
        <v>2198</v>
      </c>
      <c r="L9" s="164" t="s">
        <v>2199</v>
      </c>
    </row>
    <row r="10" spans="1:12" ht="15.5" x14ac:dyDescent="0.35">
      <c r="A10" s="227" t="s">
        <v>300</v>
      </c>
      <c r="B10" s="182" t="s">
        <v>301</v>
      </c>
      <c r="C10" s="199">
        <v>17753</v>
      </c>
      <c r="D10" s="200">
        <v>39.370000000000005</v>
      </c>
      <c r="E10" s="201">
        <v>7.3000000000000001E-3</v>
      </c>
      <c r="F10" s="185">
        <v>1552200</v>
      </c>
      <c r="G10" s="166"/>
      <c r="H10" s="182" t="s">
        <v>300</v>
      </c>
      <c r="I10" s="182" t="s">
        <v>301</v>
      </c>
      <c r="J10" s="199">
        <v>17753</v>
      </c>
      <c r="K10" s="200">
        <v>1477.3000000000004</v>
      </c>
      <c r="L10" s="201">
        <v>0.26830000000000004</v>
      </c>
    </row>
    <row r="11" spans="1:12" ht="15.5" x14ac:dyDescent="0.35">
      <c r="A11" s="135" t="s">
        <v>300</v>
      </c>
      <c r="B11" s="135" t="s">
        <v>302</v>
      </c>
      <c r="C11" s="167">
        <v>3773</v>
      </c>
      <c r="D11" s="168">
        <v>5.9</v>
      </c>
      <c r="E11" s="169">
        <v>1.1999999999999999E-3</v>
      </c>
      <c r="F11" s="138">
        <v>267200</v>
      </c>
      <c r="G11" s="166"/>
      <c r="H11" s="135" t="s">
        <v>300</v>
      </c>
      <c r="I11" s="135" t="s">
        <v>302</v>
      </c>
      <c r="J11" s="167">
        <v>3773</v>
      </c>
      <c r="K11" s="168">
        <v>247.68</v>
      </c>
      <c r="L11" s="169">
        <v>4.4200000000000003E-2</v>
      </c>
    </row>
    <row r="12" spans="1:12" ht="15.5" x14ac:dyDescent="0.35">
      <c r="A12" s="135" t="s">
        <v>300</v>
      </c>
      <c r="B12" s="135" t="s">
        <v>2200</v>
      </c>
      <c r="C12" s="167">
        <v>5844</v>
      </c>
      <c r="D12" s="168">
        <v>29.28</v>
      </c>
      <c r="E12" s="169">
        <v>5.4000000000000003E-3</v>
      </c>
      <c r="F12" s="138">
        <v>1093600</v>
      </c>
      <c r="G12" s="166"/>
      <c r="H12" s="135" t="s">
        <v>300</v>
      </c>
      <c r="I12" s="135" t="s">
        <v>2200</v>
      </c>
      <c r="J12" s="167">
        <v>5844</v>
      </c>
      <c r="K12" s="168">
        <v>1054.1400000000001</v>
      </c>
      <c r="L12" s="169">
        <v>0.1923</v>
      </c>
    </row>
    <row r="13" spans="1:12" ht="15.5" x14ac:dyDescent="0.35">
      <c r="A13" s="135" t="s">
        <v>300</v>
      </c>
      <c r="B13" s="135" t="s">
        <v>305</v>
      </c>
      <c r="C13" s="167">
        <v>7901</v>
      </c>
      <c r="D13" s="168">
        <v>4</v>
      </c>
      <c r="E13" s="169">
        <v>6.9999999999999999E-4</v>
      </c>
      <c r="F13" s="138">
        <v>183400</v>
      </c>
      <c r="G13" s="166"/>
      <c r="H13" s="135" t="s">
        <v>300</v>
      </c>
      <c r="I13" s="135" t="s">
        <v>305</v>
      </c>
      <c r="J13" s="167">
        <v>7901</v>
      </c>
      <c r="K13" s="168">
        <v>167.64</v>
      </c>
      <c r="L13" s="169">
        <v>3.04E-2</v>
      </c>
    </row>
    <row r="14" spans="1:12" ht="15.5" x14ac:dyDescent="0.35">
      <c r="A14" s="135" t="s">
        <v>300</v>
      </c>
      <c r="B14" s="135" t="s">
        <v>2201</v>
      </c>
      <c r="C14" s="167">
        <v>235</v>
      </c>
      <c r="D14" s="168">
        <v>0.19</v>
      </c>
      <c r="E14" s="169">
        <v>0</v>
      </c>
      <c r="F14" s="138">
        <v>8000</v>
      </c>
      <c r="G14" s="166"/>
      <c r="H14" s="135" t="s">
        <v>300</v>
      </c>
      <c r="I14" s="135" t="s">
        <v>2201</v>
      </c>
      <c r="J14" s="167">
        <v>235</v>
      </c>
      <c r="K14" s="168">
        <v>7.84</v>
      </c>
      <c r="L14" s="169">
        <v>1.4E-3</v>
      </c>
    </row>
    <row r="15" spans="1:12" ht="15.5" x14ac:dyDescent="0.35">
      <c r="A15" s="182" t="s">
        <v>315</v>
      </c>
      <c r="B15" s="182" t="s">
        <v>316</v>
      </c>
      <c r="C15" s="202">
        <v>1713</v>
      </c>
      <c r="D15" s="203">
        <v>11.53</v>
      </c>
      <c r="E15" s="204">
        <v>2.8999999999999998E-3</v>
      </c>
      <c r="F15" s="188">
        <v>982300</v>
      </c>
      <c r="G15" s="166"/>
      <c r="H15" s="182" t="s">
        <v>315</v>
      </c>
      <c r="I15" s="182" t="s">
        <v>316</v>
      </c>
      <c r="J15" s="202">
        <v>1713</v>
      </c>
      <c r="K15" s="203">
        <v>178.63</v>
      </c>
      <c r="L15" s="204">
        <v>3.8900000000000004E-2</v>
      </c>
    </row>
    <row r="16" spans="1:12" ht="15.5" x14ac:dyDescent="0.35">
      <c r="A16" s="135" t="s">
        <v>315</v>
      </c>
      <c r="B16" s="135" t="s">
        <v>2202</v>
      </c>
      <c r="C16" s="167">
        <v>1713</v>
      </c>
      <c r="D16" s="168">
        <v>11.53</v>
      </c>
      <c r="E16" s="169">
        <v>2.8999999999999998E-3</v>
      </c>
      <c r="F16" s="138">
        <v>982300</v>
      </c>
      <c r="G16" s="166"/>
      <c r="H16" s="135" t="s">
        <v>315</v>
      </c>
      <c r="I16" s="135" t="s">
        <v>2202</v>
      </c>
      <c r="J16" s="167">
        <v>1713</v>
      </c>
      <c r="K16" s="168">
        <v>178.63</v>
      </c>
      <c r="L16" s="169">
        <v>3.8900000000000004E-2</v>
      </c>
    </row>
    <row r="17" spans="1:12" ht="15.5" x14ac:dyDescent="0.35">
      <c r="A17" s="182" t="s">
        <v>323</v>
      </c>
      <c r="B17" s="182" t="s">
        <v>324</v>
      </c>
      <c r="C17" s="202">
        <v>900</v>
      </c>
      <c r="D17" s="203">
        <v>0.44</v>
      </c>
      <c r="E17" s="204">
        <v>1E-4</v>
      </c>
      <c r="F17" s="188">
        <v>29500</v>
      </c>
      <c r="G17" s="166"/>
      <c r="H17" s="182" t="s">
        <v>323</v>
      </c>
      <c r="I17" s="182" t="s">
        <v>324</v>
      </c>
      <c r="J17" s="202">
        <v>900</v>
      </c>
      <c r="K17" s="203">
        <v>5.0999999999999996</v>
      </c>
      <c r="L17" s="204">
        <v>1.1000000000000001E-3</v>
      </c>
    </row>
    <row r="18" spans="1:12" ht="15.5" x14ac:dyDescent="0.35">
      <c r="A18" s="182" t="s">
        <v>327</v>
      </c>
      <c r="B18" s="182" t="s">
        <v>328</v>
      </c>
      <c r="C18" s="202">
        <v>4628</v>
      </c>
      <c r="D18" s="203">
        <v>2.3000000000000003</v>
      </c>
      <c r="E18" s="204">
        <v>3.9999999999999996E-4</v>
      </c>
      <c r="F18" s="188">
        <v>121600</v>
      </c>
      <c r="G18" s="166"/>
      <c r="H18" s="182" t="s">
        <v>327</v>
      </c>
      <c r="I18" s="182" t="s">
        <v>328</v>
      </c>
      <c r="J18" s="202">
        <v>4628</v>
      </c>
      <c r="K18" s="203">
        <v>40.510000000000005</v>
      </c>
      <c r="L18" s="204">
        <v>7.4999999999999997E-3</v>
      </c>
    </row>
    <row r="19" spans="1:12" ht="15.5" x14ac:dyDescent="0.35">
      <c r="A19" s="182" t="s">
        <v>334</v>
      </c>
      <c r="B19" s="182" t="s">
        <v>335</v>
      </c>
      <c r="C19" s="202">
        <v>6438</v>
      </c>
      <c r="D19" s="203">
        <v>3.16</v>
      </c>
      <c r="E19" s="204">
        <v>8.9999999999999998E-4</v>
      </c>
      <c r="F19" s="188">
        <v>563800</v>
      </c>
      <c r="G19" s="166"/>
      <c r="H19" s="182" t="s">
        <v>334</v>
      </c>
      <c r="I19" s="182" t="s">
        <v>335</v>
      </c>
      <c r="J19" s="202">
        <v>6438</v>
      </c>
      <c r="K19" s="203">
        <v>92.88</v>
      </c>
      <c r="L19" s="204">
        <v>9.4999999999999998E-3</v>
      </c>
    </row>
    <row r="20" spans="1:12" ht="15.5" x14ac:dyDescent="0.35">
      <c r="A20" s="140" t="s">
        <v>334</v>
      </c>
      <c r="B20" s="140" t="s">
        <v>336</v>
      </c>
      <c r="C20" s="170">
        <v>5302</v>
      </c>
      <c r="D20" s="171">
        <v>3.06</v>
      </c>
      <c r="E20" s="172">
        <v>8.9999999999999998E-4</v>
      </c>
      <c r="F20" s="142">
        <v>531900</v>
      </c>
      <c r="G20" s="166"/>
      <c r="H20" s="140" t="s">
        <v>334</v>
      </c>
      <c r="I20" s="140" t="s">
        <v>336</v>
      </c>
      <c r="J20" s="170">
        <v>5302</v>
      </c>
      <c r="K20" s="171">
        <v>91.92</v>
      </c>
      <c r="L20" s="172">
        <v>9.1999999999999998E-3</v>
      </c>
    </row>
    <row r="21" spans="1:12" ht="15.5" x14ac:dyDescent="0.35">
      <c r="A21" s="140" t="s">
        <v>334</v>
      </c>
      <c r="B21" s="140" t="s">
        <v>337</v>
      </c>
      <c r="C21" s="170">
        <v>1136</v>
      </c>
      <c r="D21" s="171">
        <v>0.1</v>
      </c>
      <c r="E21" s="172">
        <v>0</v>
      </c>
      <c r="F21" s="142">
        <v>31900</v>
      </c>
      <c r="G21" s="166"/>
      <c r="H21" s="140" t="s">
        <v>334</v>
      </c>
      <c r="I21" s="140" t="s">
        <v>337</v>
      </c>
      <c r="J21" s="170">
        <v>1136</v>
      </c>
      <c r="K21" s="171">
        <v>0.96</v>
      </c>
      <c r="L21" s="172">
        <v>2.9999999999999997E-4</v>
      </c>
    </row>
    <row r="22" spans="1:12" ht="15.5" x14ac:dyDescent="0.35">
      <c r="A22" s="190" t="s">
        <v>284</v>
      </c>
      <c r="B22" s="190" t="s">
        <v>338</v>
      </c>
      <c r="C22" s="205">
        <v>31432</v>
      </c>
      <c r="D22" s="206">
        <v>56.8</v>
      </c>
      <c r="E22" s="207">
        <v>1.1599999999999999E-2</v>
      </c>
      <c r="F22" s="193">
        <v>3249400</v>
      </c>
      <c r="G22" s="166"/>
      <c r="H22" s="190" t="s">
        <v>284</v>
      </c>
      <c r="I22" s="190" t="s">
        <v>338</v>
      </c>
      <c r="J22" s="205">
        <v>31432</v>
      </c>
      <c r="K22" s="208">
        <v>1794.4200000000005</v>
      </c>
      <c r="L22" s="207">
        <v>0.32530000000000009</v>
      </c>
    </row>
    <row r="23" spans="1:12" ht="18.75" customHeight="1" x14ac:dyDescent="0.35">
      <c r="B23" s="143"/>
      <c r="C23" s="144"/>
      <c r="D23" s="144"/>
      <c r="E23" s="144"/>
      <c r="F23" s="144"/>
    </row>
    <row r="24" spans="1:12" ht="18.75" customHeight="1" x14ac:dyDescent="0.35">
      <c r="A24" s="146"/>
      <c r="B24" s="143"/>
      <c r="C24" s="144"/>
      <c r="D24" s="144"/>
      <c r="E24" s="144"/>
      <c r="F24" s="144"/>
    </row>
    <row r="25" spans="1:12" x14ac:dyDescent="0.25">
      <c r="A25" s="146" t="s">
        <v>285</v>
      </c>
      <c r="B25" s="147">
        <f>Cover_sheet!B25</f>
        <v>45771</v>
      </c>
    </row>
    <row r="26" spans="1:12" x14ac:dyDescent="0.25">
      <c r="A26" s="146" t="s">
        <v>286</v>
      </c>
      <c r="B26" s="147">
        <f>Cover_sheet!B26</f>
        <v>45806</v>
      </c>
    </row>
  </sheetData>
  <pageMargins left="0.23622047244094491" right="0.23622047244094491" top="0.74803149606299213" bottom="0.74803149606299213" header="0.31496062992125984" footer="0.31496062992125984"/>
  <pageSetup paperSize="9" scale="44" fitToHeight="2" orientation="portrait" verticalDpi="4"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D6EF9-D629-4FAC-802F-AB213AFD1915}">
  <sheetPr codeName="Sheet23">
    <tabColor theme="0"/>
  </sheetPr>
  <dimension ref="A1:D69"/>
  <sheetViews>
    <sheetView zoomScaleNormal="100" workbookViewId="0"/>
  </sheetViews>
  <sheetFormatPr defaultColWidth="9.26953125" defaultRowHeight="14" x14ac:dyDescent="0.3"/>
  <cols>
    <col min="1" max="1" width="78.453125" style="156" bestFit="1" customWidth="1"/>
    <col min="2" max="3" width="13.453125" style="156" customWidth="1"/>
    <col min="4" max="4" width="29.54296875" style="156" bestFit="1" customWidth="1"/>
    <col min="5" max="16384" width="9.26953125" style="156"/>
  </cols>
  <sheetData>
    <row r="1" spans="1:4" ht="28" x14ac:dyDescent="0.6">
      <c r="A1" s="148" t="s">
        <v>2207</v>
      </c>
    </row>
    <row r="3" spans="1:4" ht="15.5" x14ac:dyDescent="0.35">
      <c r="A3" s="209" t="s">
        <v>2208</v>
      </c>
      <c r="B3" s="209" t="s">
        <v>2209</v>
      </c>
      <c r="C3" s="209" t="s">
        <v>2210</v>
      </c>
      <c r="D3" s="210" t="s">
        <v>568</v>
      </c>
    </row>
    <row r="4" spans="1:4" ht="15.5" x14ac:dyDescent="0.35">
      <c r="A4" s="140" t="s">
        <v>369</v>
      </c>
      <c r="B4" s="140" t="s">
        <v>368</v>
      </c>
      <c r="C4" s="140" t="s">
        <v>574</v>
      </c>
      <c r="D4" s="211" t="s">
        <v>575</v>
      </c>
    </row>
    <row r="5" spans="1:4" ht="15.5" x14ac:dyDescent="0.35">
      <c r="A5" s="140" t="s">
        <v>371</v>
      </c>
      <c r="B5" s="140" t="s">
        <v>370</v>
      </c>
      <c r="C5" s="140" t="s">
        <v>576</v>
      </c>
      <c r="D5" s="211" t="s">
        <v>577</v>
      </c>
    </row>
    <row r="6" spans="1:4" ht="15.5" x14ac:dyDescent="0.35">
      <c r="A6" s="140" t="s">
        <v>373</v>
      </c>
      <c r="B6" s="140" t="s">
        <v>372</v>
      </c>
      <c r="C6" s="140" t="s">
        <v>576</v>
      </c>
      <c r="D6" s="211" t="s">
        <v>577</v>
      </c>
    </row>
    <row r="7" spans="1:4" ht="15.5" x14ac:dyDescent="0.35">
      <c r="A7" s="140" t="s">
        <v>375</v>
      </c>
      <c r="B7" s="140" t="s">
        <v>374</v>
      </c>
      <c r="C7" s="140" t="s">
        <v>578</v>
      </c>
      <c r="D7" s="211" t="s">
        <v>579</v>
      </c>
    </row>
    <row r="8" spans="1:4" ht="15.5" x14ac:dyDescent="0.35">
      <c r="A8" s="140" t="s">
        <v>377</v>
      </c>
      <c r="B8" s="140" t="s">
        <v>376</v>
      </c>
      <c r="C8" s="140" t="s">
        <v>578</v>
      </c>
      <c r="D8" s="211" t="s">
        <v>579</v>
      </c>
    </row>
    <row r="9" spans="1:4" ht="15.5" x14ac:dyDescent="0.35">
      <c r="A9" s="140" t="s">
        <v>379</v>
      </c>
      <c r="B9" s="140" t="s">
        <v>378</v>
      </c>
      <c r="C9" s="140" t="s">
        <v>580</v>
      </c>
      <c r="D9" s="211" t="s">
        <v>581</v>
      </c>
    </row>
    <row r="10" spans="1:4" ht="15.5" x14ac:dyDescent="0.35">
      <c r="A10" s="140" t="s">
        <v>381</v>
      </c>
      <c r="B10" s="140" t="s">
        <v>380</v>
      </c>
      <c r="C10" s="140" t="s">
        <v>588</v>
      </c>
      <c r="D10" s="211" t="s">
        <v>589</v>
      </c>
    </row>
    <row r="11" spans="1:4" ht="15.5" x14ac:dyDescent="0.35">
      <c r="A11" s="140" t="s">
        <v>383</v>
      </c>
      <c r="B11" s="140" t="s">
        <v>382</v>
      </c>
      <c r="C11" s="140" t="s">
        <v>582</v>
      </c>
      <c r="D11" s="211" t="s">
        <v>2211</v>
      </c>
    </row>
    <row r="12" spans="1:4" ht="15.5" x14ac:dyDescent="0.35">
      <c r="A12" s="140" t="s">
        <v>385</v>
      </c>
      <c r="B12" s="140" t="s">
        <v>384</v>
      </c>
      <c r="C12" s="140" t="s">
        <v>586</v>
      </c>
      <c r="D12" s="211" t="s">
        <v>587</v>
      </c>
    </row>
    <row r="13" spans="1:4" ht="15.5" x14ac:dyDescent="0.35">
      <c r="A13" s="140" t="s">
        <v>387</v>
      </c>
      <c r="B13" s="140" t="s">
        <v>386</v>
      </c>
      <c r="C13" s="140" t="s">
        <v>572</v>
      </c>
      <c r="D13" s="211" t="s">
        <v>573</v>
      </c>
    </row>
    <row r="14" spans="1:4" ht="15.5" x14ac:dyDescent="0.35">
      <c r="A14" s="140" t="s">
        <v>389</v>
      </c>
      <c r="B14" s="140" t="s">
        <v>388</v>
      </c>
      <c r="C14" s="140" t="s">
        <v>574</v>
      </c>
      <c r="D14" s="211" t="s">
        <v>575</v>
      </c>
    </row>
    <row r="15" spans="1:4" ht="15.5" x14ac:dyDescent="0.35">
      <c r="A15" s="140" t="s">
        <v>391</v>
      </c>
      <c r="B15" s="140" t="s">
        <v>390</v>
      </c>
      <c r="C15" s="140" t="s">
        <v>574</v>
      </c>
      <c r="D15" s="211" t="s">
        <v>575</v>
      </c>
    </row>
    <row r="16" spans="1:4" ht="15.5" x14ac:dyDescent="0.35">
      <c r="A16" s="140" t="s">
        <v>393</v>
      </c>
      <c r="B16" s="140" t="s">
        <v>392</v>
      </c>
      <c r="C16" s="140" t="s">
        <v>580</v>
      </c>
      <c r="D16" s="211" t="s">
        <v>581</v>
      </c>
    </row>
    <row r="17" spans="1:4" ht="15.5" x14ac:dyDescent="0.35">
      <c r="A17" s="140" t="s">
        <v>395</v>
      </c>
      <c r="B17" s="140" t="s">
        <v>394</v>
      </c>
      <c r="C17" s="140" t="s">
        <v>582</v>
      </c>
      <c r="D17" s="211" t="s">
        <v>2211</v>
      </c>
    </row>
    <row r="18" spans="1:4" ht="15.5" x14ac:dyDescent="0.35">
      <c r="A18" s="140" t="s">
        <v>397</v>
      </c>
      <c r="B18" s="140" t="s">
        <v>396</v>
      </c>
      <c r="C18" s="140" t="s">
        <v>572</v>
      </c>
      <c r="D18" s="211" t="s">
        <v>573</v>
      </c>
    </row>
    <row r="19" spans="1:4" ht="15.5" x14ac:dyDescent="0.35">
      <c r="A19" s="140" t="s">
        <v>399</v>
      </c>
      <c r="B19" s="140" t="s">
        <v>398</v>
      </c>
      <c r="C19" s="140" t="s">
        <v>578</v>
      </c>
      <c r="D19" s="211" t="s">
        <v>579</v>
      </c>
    </row>
    <row r="20" spans="1:4" ht="15.5" x14ac:dyDescent="0.35">
      <c r="A20" s="140" t="s">
        <v>401</v>
      </c>
      <c r="B20" s="140" t="s">
        <v>400</v>
      </c>
      <c r="C20" s="140" t="s">
        <v>582</v>
      </c>
      <c r="D20" s="211" t="s">
        <v>2211</v>
      </c>
    </row>
    <row r="21" spans="1:4" ht="15.5" x14ac:dyDescent="0.35">
      <c r="A21" s="140" t="s">
        <v>403</v>
      </c>
      <c r="B21" s="140" t="s">
        <v>402</v>
      </c>
      <c r="C21" s="140" t="s">
        <v>574</v>
      </c>
      <c r="D21" s="211" t="s">
        <v>575</v>
      </c>
    </row>
    <row r="22" spans="1:4" ht="15.5" x14ac:dyDescent="0.35">
      <c r="A22" s="140" t="s">
        <v>405</v>
      </c>
      <c r="B22" s="140" t="s">
        <v>404</v>
      </c>
      <c r="C22" s="140" t="s">
        <v>578</v>
      </c>
      <c r="D22" s="211" t="s">
        <v>579</v>
      </c>
    </row>
    <row r="23" spans="1:4" ht="15.5" x14ac:dyDescent="0.35">
      <c r="A23" s="140" t="s">
        <v>407</v>
      </c>
      <c r="B23" s="140" t="s">
        <v>406</v>
      </c>
      <c r="C23" s="140" t="s">
        <v>588</v>
      </c>
      <c r="D23" s="211" t="s">
        <v>589</v>
      </c>
    </row>
    <row r="24" spans="1:4" ht="15.5" x14ac:dyDescent="0.35">
      <c r="A24" s="140" t="s">
        <v>409</v>
      </c>
      <c r="B24" s="140" t="s">
        <v>408</v>
      </c>
      <c r="C24" s="140" t="s">
        <v>588</v>
      </c>
      <c r="D24" s="211" t="s">
        <v>589</v>
      </c>
    </row>
    <row r="25" spans="1:4" ht="15.5" x14ac:dyDescent="0.35">
      <c r="A25" s="140" t="s">
        <v>411</v>
      </c>
      <c r="B25" s="140" t="s">
        <v>410</v>
      </c>
      <c r="C25" s="140" t="s">
        <v>582</v>
      </c>
      <c r="D25" s="211" t="s">
        <v>2211</v>
      </c>
    </row>
    <row r="26" spans="1:4" ht="15.5" x14ac:dyDescent="0.35">
      <c r="A26" s="140" t="s">
        <v>413</v>
      </c>
      <c r="B26" s="140" t="s">
        <v>412</v>
      </c>
      <c r="C26" s="140" t="s">
        <v>582</v>
      </c>
      <c r="D26" s="211" t="s">
        <v>2211</v>
      </c>
    </row>
    <row r="27" spans="1:4" ht="15.5" x14ac:dyDescent="0.35">
      <c r="A27" s="140" t="s">
        <v>415</v>
      </c>
      <c r="B27" s="140" t="s">
        <v>414</v>
      </c>
      <c r="C27" s="140" t="s">
        <v>586</v>
      </c>
      <c r="D27" s="211" t="s">
        <v>587</v>
      </c>
    </row>
    <row r="28" spans="1:4" ht="15.5" x14ac:dyDescent="0.35">
      <c r="A28" s="140" t="s">
        <v>417</v>
      </c>
      <c r="B28" s="140" t="s">
        <v>416</v>
      </c>
      <c r="C28" s="140" t="s">
        <v>586</v>
      </c>
      <c r="D28" s="211" t="s">
        <v>587</v>
      </c>
    </row>
    <row r="29" spans="1:4" ht="15.5" x14ac:dyDescent="0.35">
      <c r="A29" s="140" t="s">
        <v>419</v>
      </c>
      <c r="B29" s="140" t="s">
        <v>418</v>
      </c>
      <c r="C29" s="140" t="s">
        <v>582</v>
      </c>
      <c r="D29" s="211" t="s">
        <v>2211</v>
      </c>
    </row>
    <row r="30" spans="1:4" ht="15.5" x14ac:dyDescent="0.35">
      <c r="A30" s="140" t="s">
        <v>421</v>
      </c>
      <c r="B30" s="140" t="s">
        <v>420</v>
      </c>
      <c r="C30" s="140" t="s">
        <v>582</v>
      </c>
      <c r="D30" s="211" t="s">
        <v>2211</v>
      </c>
    </row>
    <row r="31" spans="1:4" ht="15.5" x14ac:dyDescent="0.35">
      <c r="A31" s="140" t="s">
        <v>423</v>
      </c>
      <c r="B31" s="140" t="s">
        <v>422</v>
      </c>
      <c r="C31" s="140" t="s">
        <v>582</v>
      </c>
      <c r="D31" s="211" t="s">
        <v>2211</v>
      </c>
    </row>
    <row r="32" spans="1:4" ht="15.5" x14ac:dyDescent="0.35">
      <c r="A32" s="140" t="s">
        <v>425</v>
      </c>
      <c r="B32" s="140" t="s">
        <v>424</v>
      </c>
      <c r="C32" s="140" t="s">
        <v>578</v>
      </c>
      <c r="D32" s="211" t="s">
        <v>579</v>
      </c>
    </row>
    <row r="33" spans="1:4" ht="15.5" x14ac:dyDescent="0.35">
      <c r="A33" s="140" t="s">
        <v>427</v>
      </c>
      <c r="B33" s="140" t="s">
        <v>426</v>
      </c>
      <c r="C33" s="140" t="s">
        <v>580</v>
      </c>
      <c r="D33" s="211" t="s">
        <v>581</v>
      </c>
    </row>
    <row r="34" spans="1:4" ht="15.5" x14ac:dyDescent="0.35">
      <c r="A34" s="140" t="s">
        <v>429</v>
      </c>
      <c r="B34" s="140" t="s">
        <v>428</v>
      </c>
      <c r="C34" s="140" t="s">
        <v>580</v>
      </c>
      <c r="D34" s="211" t="s">
        <v>581</v>
      </c>
    </row>
    <row r="35" spans="1:4" ht="15.5" x14ac:dyDescent="0.35">
      <c r="A35" s="140" t="s">
        <v>431</v>
      </c>
      <c r="B35" s="140" t="s">
        <v>430</v>
      </c>
      <c r="C35" s="140" t="s">
        <v>580</v>
      </c>
      <c r="D35" s="211" t="s">
        <v>581</v>
      </c>
    </row>
    <row r="36" spans="1:4" ht="15.5" x14ac:dyDescent="0.35">
      <c r="A36" s="140" t="s">
        <v>433</v>
      </c>
      <c r="B36" s="140" t="s">
        <v>432</v>
      </c>
      <c r="C36" s="140" t="s">
        <v>586</v>
      </c>
      <c r="D36" s="211" t="s">
        <v>587</v>
      </c>
    </row>
    <row r="37" spans="1:4" ht="15.5" x14ac:dyDescent="0.35">
      <c r="A37" s="140" t="s">
        <v>435</v>
      </c>
      <c r="B37" s="140" t="s">
        <v>434</v>
      </c>
      <c r="C37" s="140" t="s">
        <v>580</v>
      </c>
      <c r="D37" s="211" t="s">
        <v>581</v>
      </c>
    </row>
    <row r="38" spans="1:4" ht="15.5" x14ac:dyDescent="0.35">
      <c r="A38" s="140" t="s">
        <v>437</v>
      </c>
      <c r="B38" s="140" t="s">
        <v>436</v>
      </c>
      <c r="C38" s="140" t="s">
        <v>586</v>
      </c>
      <c r="D38" s="211" t="s">
        <v>587</v>
      </c>
    </row>
    <row r="39" spans="1:4" ht="15.5" x14ac:dyDescent="0.35">
      <c r="A39" s="140" t="s">
        <v>439</v>
      </c>
      <c r="B39" s="140" t="s">
        <v>438</v>
      </c>
      <c r="C39" s="140" t="s">
        <v>582</v>
      </c>
      <c r="D39" s="211" t="s">
        <v>2211</v>
      </c>
    </row>
    <row r="40" spans="1:4" ht="15.5" x14ac:dyDescent="0.35">
      <c r="A40" s="140" t="s">
        <v>441</v>
      </c>
      <c r="B40" s="140" t="s">
        <v>440</v>
      </c>
      <c r="C40" s="140" t="s">
        <v>582</v>
      </c>
      <c r="D40" s="211" t="s">
        <v>2211</v>
      </c>
    </row>
    <row r="41" spans="1:4" ht="15.5" x14ac:dyDescent="0.35">
      <c r="A41" s="140" t="s">
        <v>443</v>
      </c>
      <c r="B41" s="140" t="s">
        <v>442</v>
      </c>
      <c r="C41" s="140" t="s">
        <v>582</v>
      </c>
      <c r="D41" s="211" t="s">
        <v>2211</v>
      </c>
    </row>
    <row r="42" spans="1:4" ht="15.5" x14ac:dyDescent="0.35">
      <c r="A42" s="140" t="s">
        <v>445</v>
      </c>
      <c r="B42" s="140" t="s">
        <v>444</v>
      </c>
      <c r="C42" s="140" t="s">
        <v>574</v>
      </c>
      <c r="D42" s="211" t="s">
        <v>575</v>
      </c>
    </row>
    <row r="43" spans="1:4" ht="15.5" x14ac:dyDescent="0.35">
      <c r="A43" s="140" t="s">
        <v>447</v>
      </c>
      <c r="B43" s="140" t="s">
        <v>446</v>
      </c>
      <c r="C43" s="140" t="s">
        <v>576</v>
      </c>
      <c r="D43" s="211" t="s">
        <v>577</v>
      </c>
    </row>
    <row r="44" spans="1:4" ht="15.5" x14ac:dyDescent="0.35">
      <c r="A44" s="140" t="s">
        <v>449</v>
      </c>
      <c r="B44" s="140" t="s">
        <v>448</v>
      </c>
      <c r="C44" s="140" t="s">
        <v>576</v>
      </c>
      <c r="D44" s="211" t="s">
        <v>577</v>
      </c>
    </row>
    <row r="45" spans="1:4" ht="15.5" x14ac:dyDescent="0.35">
      <c r="A45" s="140" t="s">
        <v>451</v>
      </c>
      <c r="B45" s="140" t="s">
        <v>450</v>
      </c>
      <c r="C45" s="140" t="s">
        <v>576</v>
      </c>
      <c r="D45" s="211" t="s">
        <v>577</v>
      </c>
    </row>
    <row r="46" spans="1:4" ht="15.5" x14ac:dyDescent="0.35">
      <c r="A46" s="140" t="s">
        <v>453</v>
      </c>
      <c r="B46" s="140" t="s">
        <v>452</v>
      </c>
      <c r="C46" s="140" t="s">
        <v>572</v>
      </c>
      <c r="D46" s="211" t="s">
        <v>573</v>
      </c>
    </row>
    <row r="47" spans="1:4" ht="15.5" x14ac:dyDescent="0.35">
      <c r="A47" s="140" t="s">
        <v>455</v>
      </c>
      <c r="B47" s="140" t="s">
        <v>454</v>
      </c>
      <c r="C47" s="140" t="s">
        <v>572</v>
      </c>
      <c r="D47" s="211" t="s">
        <v>573</v>
      </c>
    </row>
    <row r="48" spans="1:4" ht="15.5" x14ac:dyDescent="0.35">
      <c r="A48" s="140" t="s">
        <v>457</v>
      </c>
      <c r="B48" s="140" t="s">
        <v>456</v>
      </c>
      <c r="C48" s="140" t="s">
        <v>580</v>
      </c>
      <c r="D48" s="211" t="s">
        <v>581</v>
      </c>
    </row>
    <row r="49" spans="1:4" ht="15.5" x14ac:dyDescent="0.35">
      <c r="A49" s="140" t="s">
        <v>459</v>
      </c>
      <c r="B49" s="140" t="s">
        <v>458</v>
      </c>
      <c r="C49" s="140" t="s">
        <v>580</v>
      </c>
      <c r="D49" s="211" t="s">
        <v>581</v>
      </c>
    </row>
    <row r="50" spans="1:4" ht="15.5" x14ac:dyDescent="0.35">
      <c r="A50" s="140" t="s">
        <v>461</v>
      </c>
      <c r="B50" s="140" t="s">
        <v>460</v>
      </c>
      <c r="C50" s="140" t="s">
        <v>576</v>
      </c>
      <c r="D50" s="211" t="s">
        <v>577</v>
      </c>
    </row>
    <row r="51" spans="1:4" ht="15.5" x14ac:dyDescent="0.35">
      <c r="A51" s="140" t="s">
        <v>1967</v>
      </c>
      <c r="B51" s="140" t="s">
        <v>1966</v>
      </c>
      <c r="C51" s="140" t="s">
        <v>584</v>
      </c>
      <c r="D51" s="211" t="s">
        <v>585</v>
      </c>
    </row>
    <row r="52" spans="1:4" ht="15.5" x14ac:dyDescent="0.35">
      <c r="A52" s="140" t="s">
        <v>463</v>
      </c>
      <c r="B52" s="140" t="s">
        <v>462</v>
      </c>
      <c r="C52" s="140" t="s">
        <v>584</v>
      </c>
      <c r="D52" s="211" t="s">
        <v>585</v>
      </c>
    </row>
    <row r="53" spans="1:4" ht="15.5" x14ac:dyDescent="0.35">
      <c r="A53" s="140" t="s">
        <v>2212</v>
      </c>
      <c r="B53" s="140" t="s">
        <v>2004</v>
      </c>
      <c r="C53" s="140" t="s">
        <v>584</v>
      </c>
      <c r="D53" s="211" t="s">
        <v>585</v>
      </c>
    </row>
    <row r="54" spans="1:4" ht="15.5" x14ac:dyDescent="0.35">
      <c r="A54" s="140" t="s">
        <v>465</v>
      </c>
      <c r="B54" s="140" t="s">
        <v>464</v>
      </c>
      <c r="C54" s="140" t="s">
        <v>584</v>
      </c>
      <c r="D54" s="211" t="s">
        <v>585</v>
      </c>
    </row>
    <row r="55" spans="1:4" ht="15.5" x14ac:dyDescent="0.35">
      <c r="A55" s="140" t="s">
        <v>467</v>
      </c>
      <c r="B55" s="140" t="s">
        <v>466</v>
      </c>
      <c r="C55" s="140" t="s">
        <v>584</v>
      </c>
      <c r="D55" s="211" t="s">
        <v>585</v>
      </c>
    </row>
    <row r="56" spans="1:4" ht="15.5" x14ac:dyDescent="0.35">
      <c r="A56" s="140" t="s">
        <v>469</v>
      </c>
      <c r="B56" s="140" t="s">
        <v>468</v>
      </c>
      <c r="C56" s="140" t="s">
        <v>584</v>
      </c>
      <c r="D56" s="211" t="s">
        <v>585</v>
      </c>
    </row>
    <row r="57" spans="1:4" ht="15.5" x14ac:dyDescent="0.35">
      <c r="A57" s="140" t="s">
        <v>471</v>
      </c>
      <c r="B57" s="140" t="s">
        <v>470</v>
      </c>
      <c r="C57" s="140" t="s">
        <v>584</v>
      </c>
      <c r="D57" s="211" t="s">
        <v>585</v>
      </c>
    </row>
    <row r="58" spans="1:4" ht="15.5" x14ac:dyDescent="0.35">
      <c r="A58" s="140" t="s">
        <v>2213</v>
      </c>
      <c r="B58" s="140" t="s">
        <v>1975</v>
      </c>
      <c r="C58" s="140" t="s">
        <v>584</v>
      </c>
      <c r="D58" s="211" t="s">
        <v>585</v>
      </c>
    </row>
    <row r="59" spans="1:4" ht="15.5" x14ac:dyDescent="0.35">
      <c r="A59" s="140" t="s">
        <v>473</v>
      </c>
      <c r="B59" s="140" t="s">
        <v>472</v>
      </c>
      <c r="C59" s="140" t="s">
        <v>584</v>
      </c>
      <c r="D59" s="211" t="s">
        <v>585</v>
      </c>
    </row>
    <row r="60" spans="1:4" ht="15.5" x14ac:dyDescent="0.35">
      <c r="A60" s="140" t="s">
        <v>475</v>
      </c>
      <c r="B60" s="140" t="s">
        <v>474</v>
      </c>
      <c r="C60" s="140" t="s">
        <v>584</v>
      </c>
      <c r="D60" s="211" t="s">
        <v>585</v>
      </c>
    </row>
    <row r="61" spans="1:4" ht="15.5" x14ac:dyDescent="0.35">
      <c r="A61" s="140" t="s">
        <v>477</v>
      </c>
      <c r="B61" s="140" t="s">
        <v>476</v>
      </c>
      <c r="C61" s="140" t="s">
        <v>584</v>
      </c>
      <c r="D61" s="211" t="s">
        <v>585</v>
      </c>
    </row>
    <row r="62" spans="1:4" ht="15.5" x14ac:dyDescent="0.35">
      <c r="A62" s="140" t="s">
        <v>479</v>
      </c>
      <c r="B62" s="140" t="s">
        <v>478</v>
      </c>
      <c r="C62" s="140" t="s">
        <v>584</v>
      </c>
      <c r="D62" s="211" t="s">
        <v>585</v>
      </c>
    </row>
    <row r="63" spans="1:4" ht="15.5" x14ac:dyDescent="0.35">
      <c r="A63" s="140" t="s">
        <v>481</v>
      </c>
      <c r="B63" s="140" t="s">
        <v>480</v>
      </c>
      <c r="C63" s="140" t="s">
        <v>582</v>
      </c>
      <c r="D63" s="211" t="s">
        <v>2211</v>
      </c>
    </row>
    <row r="64" spans="1:4" ht="15.5" x14ac:dyDescent="0.35">
      <c r="A64" s="140" t="s">
        <v>2214</v>
      </c>
      <c r="B64" s="140" t="s">
        <v>1849</v>
      </c>
      <c r="C64" s="140" t="s">
        <v>578</v>
      </c>
      <c r="D64" s="211" t="s">
        <v>579</v>
      </c>
    </row>
    <row r="65" spans="1:4" ht="15.5" x14ac:dyDescent="0.35">
      <c r="A65" s="140" t="s">
        <v>483</v>
      </c>
      <c r="B65" s="140" t="s">
        <v>482</v>
      </c>
      <c r="C65" s="140" t="s">
        <v>576</v>
      </c>
      <c r="D65" s="211" t="s">
        <v>577</v>
      </c>
    </row>
    <row r="66" spans="1:4" ht="15.5" x14ac:dyDescent="0.35">
      <c r="A66" s="140" t="s">
        <v>485</v>
      </c>
      <c r="B66" s="140" t="s">
        <v>484</v>
      </c>
      <c r="C66" s="140" t="str">
        <f>B66</f>
        <v>E47000004</v>
      </c>
      <c r="D66" s="211" t="s">
        <v>575</v>
      </c>
    </row>
    <row r="67" spans="1:4" ht="15.5" x14ac:dyDescent="0.35">
      <c r="A67" s="140" t="s">
        <v>487</v>
      </c>
      <c r="B67" s="140" t="s">
        <v>486</v>
      </c>
      <c r="C67" s="140" t="str">
        <f>B67</f>
        <v>E47000006</v>
      </c>
      <c r="D67" s="211" t="s">
        <v>573</v>
      </c>
    </row>
    <row r="68" spans="1:4" ht="15.5" x14ac:dyDescent="0.35">
      <c r="A68" s="140" t="s">
        <v>489</v>
      </c>
      <c r="B68" s="140" t="s">
        <v>488</v>
      </c>
      <c r="C68" s="140" t="str">
        <f>B68</f>
        <v>E47000007</v>
      </c>
      <c r="D68" s="211" t="s">
        <v>581</v>
      </c>
    </row>
    <row r="69" spans="1:4" ht="15.5" x14ac:dyDescent="0.35">
      <c r="A69" s="212" t="s">
        <v>491</v>
      </c>
      <c r="B69" s="212" t="s">
        <v>490</v>
      </c>
      <c r="C69" s="212" t="str">
        <f>B69</f>
        <v>E47000009</v>
      </c>
      <c r="D69" s="213" t="s">
        <v>589</v>
      </c>
    </row>
  </sheetData>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88E30-7168-4160-80E7-D1805941BFAE}">
  <sheetPr codeName="Sheet12">
    <tabColor theme="0"/>
  </sheetPr>
  <dimension ref="A1:C105"/>
  <sheetViews>
    <sheetView zoomScaleNormal="100" workbookViewId="0"/>
  </sheetViews>
  <sheetFormatPr defaultColWidth="9.26953125" defaultRowHeight="14" x14ac:dyDescent="0.3"/>
  <cols>
    <col min="1" max="1" width="78.453125" style="156" bestFit="1" customWidth="1"/>
    <col min="2" max="2" width="20.7265625" style="156" customWidth="1"/>
    <col min="3" max="3" width="14.453125" style="156" customWidth="1"/>
    <col min="4" max="4" width="20.7265625" style="156" bestFit="1" customWidth="1"/>
    <col min="5" max="5" width="14.54296875" style="156" bestFit="1" customWidth="1"/>
    <col min="6" max="16384" width="9.26953125" style="156"/>
  </cols>
  <sheetData>
    <row r="1" spans="1:3" ht="28" x14ac:dyDescent="0.6">
      <c r="A1" s="148" t="s">
        <v>2215</v>
      </c>
      <c r="B1" s="148"/>
    </row>
    <row r="3" spans="1:3" ht="15.5" x14ac:dyDescent="0.35">
      <c r="A3" s="209" t="s">
        <v>2216</v>
      </c>
      <c r="B3" s="209" t="s">
        <v>568</v>
      </c>
      <c r="C3" s="209" t="s">
        <v>2209</v>
      </c>
    </row>
    <row r="4" spans="1:3" ht="15.5" x14ac:dyDescent="0.35">
      <c r="A4" s="140" t="s">
        <v>496</v>
      </c>
      <c r="B4" s="140" t="s">
        <v>2217</v>
      </c>
      <c r="C4" s="214" t="s">
        <v>495</v>
      </c>
    </row>
    <row r="5" spans="1:3" ht="15.5" x14ac:dyDescent="0.35">
      <c r="A5" s="140" t="s">
        <v>498</v>
      </c>
      <c r="B5" s="140" t="s">
        <v>2217</v>
      </c>
      <c r="C5" s="214" t="s">
        <v>497</v>
      </c>
    </row>
    <row r="6" spans="1:3" ht="15.5" x14ac:dyDescent="0.35">
      <c r="A6" s="140" t="s">
        <v>500</v>
      </c>
      <c r="B6" s="140" t="s">
        <v>2218</v>
      </c>
      <c r="C6" s="214" t="s">
        <v>499</v>
      </c>
    </row>
    <row r="7" spans="1:3" ht="15.5" x14ac:dyDescent="0.35">
      <c r="A7" s="140" t="s">
        <v>369</v>
      </c>
      <c r="B7" s="140" t="s">
        <v>2219</v>
      </c>
      <c r="C7" s="214" t="s">
        <v>368</v>
      </c>
    </row>
    <row r="8" spans="1:3" ht="15.5" x14ac:dyDescent="0.35">
      <c r="A8" s="140" t="s">
        <v>502</v>
      </c>
      <c r="B8" s="140" t="s">
        <v>2217</v>
      </c>
      <c r="C8" s="214"/>
    </row>
    <row r="9" spans="1:3" ht="15.5" x14ac:dyDescent="0.35">
      <c r="A9" s="140" t="s">
        <v>504</v>
      </c>
      <c r="B9" s="140" t="s">
        <v>2218</v>
      </c>
      <c r="C9" s="214" t="s">
        <v>503</v>
      </c>
    </row>
    <row r="10" spans="1:3" ht="15.5" x14ac:dyDescent="0.35">
      <c r="A10" s="140" t="s">
        <v>2220</v>
      </c>
      <c r="B10" s="140" t="s">
        <v>2218</v>
      </c>
      <c r="C10" s="214" t="s">
        <v>1904</v>
      </c>
    </row>
    <row r="11" spans="1:3" ht="15.5" x14ac:dyDescent="0.35">
      <c r="A11" s="140" t="s">
        <v>505</v>
      </c>
      <c r="B11" s="140" t="s">
        <v>2219</v>
      </c>
      <c r="C11" s="214"/>
    </row>
    <row r="12" spans="1:3" ht="15.5" x14ac:dyDescent="0.35">
      <c r="A12" s="140" t="s">
        <v>373</v>
      </c>
      <c r="B12" s="140" t="s">
        <v>2219</v>
      </c>
      <c r="C12" s="214" t="s">
        <v>372</v>
      </c>
    </row>
    <row r="13" spans="1:3" ht="15.5" x14ac:dyDescent="0.35">
      <c r="A13" s="140" t="s">
        <v>506</v>
      </c>
      <c r="B13" s="140" t="s">
        <v>2217</v>
      </c>
      <c r="C13" s="214"/>
    </row>
    <row r="14" spans="1:3" ht="15.5" x14ac:dyDescent="0.35">
      <c r="A14" s="140" t="s">
        <v>508</v>
      </c>
      <c r="B14" s="140" t="s">
        <v>2217</v>
      </c>
      <c r="C14" s="214" t="s">
        <v>507</v>
      </c>
    </row>
    <row r="15" spans="1:3" ht="15.5" x14ac:dyDescent="0.35">
      <c r="A15" s="140" t="s">
        <v>2221</v>
      </c>
      <c r="B15" s="140" t="s">
        <v>2218</v>
      </c>
      <c r="C15" s="214"/>
    </row>
    <row r="16" spans="1:3" ht="15.5" x14ac:dyDescent="0.35">
      <c r="A16" s="140" t="s">
        <v>510</v>
      </c>
      <c r="B16" s="140" t="s">
        <v>2222</v>
      </c>
      <c r="C16" s="214" t="s">
        <v>509</v>
      </c>
    </row>
    <row r="17" spans="1:3" ht="15.5" x14ac:dyDescent="0.35">
      <c r="A17" s="140" t="s">
        <v>511</v>
      </c>
      <c r="B17" s="140" t="s">
        <v>2217</v>
      </c>
      <c r="C17" s="214"/>
    </row>
    <row r="18" spans="1:3" ht="15.5" x14ac:dyDescent="0.35">
      <c r="A18" s="140" t="s">
        <v>457</v>
      </c>
      <c r="B18" s="140" t="s">
        <v>2218</v>
      </c>
      <c r="C18" s="214" t="s">
        <v>456</v>
      </c>
    </row>
    <row r="19" spans="1:3" ht="15.5" x14ac:dyDescent="0.35">
      <c r="A19" s="140" t="s">
        <v>437</v>
      </c>
      <c r="B19" s="140" t="s">
        <v>2217</v>
      </c>
      <c r="C19" s="214" t="s">
        <v>436</v>
      </c>
    </row>
    <row r="20" spans="1:3" ht="15.5" x14ac:dyDescent="0.35">
      <c r="A20" s="140" t="s">
        <v>2223</v>
      </c>
      <c r="B20" s="140" t="s">
        <v>2218</v>
      </c>
      <c r="C20" s="214"/>
    </row>
    <row r="21" spans="1:3" ht="15.5" x14ac:dyDescent="0.35">
      <c r="A21" s="140" t="s">
        <v>2224</v>
      </c>
      <c r="B21" s="140" t="s">
        <v>2217</v>
      </c>
      <c r="C21" s="214" t="s">
        <v>2074</v>
      </c>
    </row>
    <row r="22" spans="1:3" ht="15.5" x14ac:dyDescent="0.35">
      <c r="A22" s="140" t="s">
        <v>513</v>
      </c>
      <c r="B22" s="140" t="s">
        <v>2217</v>
      </c>
      <c r="C22" s="214" t="s">
        <v>512</v>
      </c>
    </row>
    <row r="23" spans="1:3" ht="15.5" x14ac:dyDescent="0.35">
      <c r="A23" s="140" t="s">
        <v>515</v>
      </c>
      <c r="B23" s="140" t="s">
        <v>2222</v>
      </c>
      <c r="C23" s="214" t="s">
        <v>514</v>
      </c>
    </row>
    <row r="24" spans="1:3" ht="15.5" x14ac:dyDescent="0.35">
      <c r="A24" s="140" t="s">
        <v>2225</v>
      </c>
      <c r="B24" s="140" t="s">
        <v>2218</v>
      </c>
      <c r="C24" s="214"/>
    </row>
    <row r="25" spans="1:3" ht="15.5" x14ac:dyDescent="0.35">
      <c r="A25" s="140" t="s">
        <v>516</v>
      </c>
      <c r="B25" s="140" t="s">
        <v>2217</v>
      </c>
      <c r="C25" s="214"/>
    </row>
    <row r="26" spans="1:3" ht="15.5" x14ac:dyDescent="0.35">
      <c r="A26" s="140" t="s">
        <v>517</v>
      </c>
      <c r="B26" s="140" t="s">
        <v>2217</v>
      </c>
      <c r="C26" s="214" t="s">
        <v>416</v>
      </c>
    </row>
    <row r="27" spans="1:3" ht="15.5" x14ac:dyDescent="0.35">
      <c r="A27" s="140" t="s">
        <v>2226</v>
      </c>
      <c r="B27" s="140" t="s">
        <v>2217</v>
      </c>
      <c r="C27" s="214"/>
    </row>
    <row r="28" spans="1:3" ht="15.5" x14ac:dyDescent="0.35">
      <c r="A28" s="140" t="s">
        <v>445</v>
      </c>
      <c r="B28" s="140" t="s">
        <v>2219</v>
      </c>
      <c r="C28" s="214" t="s">
        <v>2227</v>
      </c>
    </row>
    <row r="29" spans="1:3" ht="15.5" x14ac:dyDescent="0.35">
      <c r="A29" s="140" t="s">
        <v>518</v>
      </c>
      <c r="B29" s="140" t="s">
        <v>2218</v>
      </c>
      <c r="C29" s="214"/>
    </row>
    <row r="30" spans="1:3" ht="15.5" x14ac:dyDescent="0.35">
      <c r="A30" s="140" t="s">
        <v>519</v>
      </c>
      <c r="B30" s="140" t="s">
        <v>585</v>
      </c>
      <c r="C30" s="214"/>
    </row>
    <row r="31" spans="1:3" ht="15.5" x14ac:dyDescent="0.35">
      <c r="A31" s="140" t="s">
        <v>521</v>
      </c>
      <c r="B31" s="140" t="s">
        <v>2218</v>
      </c>
      <c r="C31" s="214" t="s">
        <v>520</v>
      </c>
    </row>
    <row r="32" spans="1:3" ht="15.5" x14ac:dyDescent="0.35">
      <c r="A32" s="140" t="s">
        <v>522</v>
      </c>
      <c r="B32" s="140" t="s">
        <v>2218</v>
      </c>
      <c r="C32" s="214"/>
    </row>
    <row r="33" spans="1:3" ht="15.5" x14ac:dyDescent="0.35">
      <c r="A33" s="140" t="s">
        <v>371</v>
      </c>
      <c r="B33" s="140" t="s">
        <v>2219</v>
      </c>
      <c r="C33" s="214" t="s">
        <v>370</v>
      </c>
    </row>
    <row r="34" spans="1:3" ht="15.5" x14ac:dyDescent="0.35">
      <c r="A34" s="140" t="s">
        <v>2228</v>
      </c>
      <c r="B34" s="140" t="s">
        <v>585</v>
      </c>
      <c r="C34" s="214"/>
    </row>
    <row r="35" spans="1:3" ht="15.5" x14ac:dyDescent="0.35">
      <c r="A35" s="140" t="s">
        <v>461</v>
      </c>
      <c r="B35" s="140" t="s">
        <v>2219</v>
      </c>
      <c r="C35" s="214" t="s">
        <v>460</v>
      </c>
    </row>
    <row r="36" spans="1:3" ht="15.5" x14ac:dyDescent="0.35">
      <c r="A36" s="140" t="s">
        <v>523</v>
      </c>
      <c r="B36" s="140" t="s">
        <v>2218</v>
      </c>
      <c r="C36" s="214"/>
    </row>
    <row r="37" spans="1:3" ht="15.5" x14ac:dyDescent="0.35">
      <c r="A37" s="140" t="s">
        <v>485</v>
      </c>
      <c r="B37" s="140" t="s">
        <v>2219</v>
      </c>
      <c r="C37" s="214" t="s">
        <v>484</v>
      </c>
    </row>
    <row r="38" spans="1:3" ht="15.5" x14ac:dyDescent="0.35">
      <c r="A38" s="140" t="s">
        <v>2229</v>
      </c>
      <c r="B38" s="140" t="s">
        <v>585</v>
      </c>
      <c r="C38" s="214"/>
    </row>
    <row r="39" spans="1:3" ht="15.5" x14ac:dyDescent="0.35">
      <c r="A39" s="140" t="s">
        <v>2230</v>
      </c>
      <c r="B39" s="140" t="s">
        <v>585</v>
      </c>
      <c r="C39" s="214"/>
    </row>
    <row r="40" spans="1:3" ht="15.5" x14ac:dyDescent="0.35">
      <c r="A40" s="140" t="s">
        <v>2231</v>
      </c>
      <c r="B40" s="140" t="s">
        <v>585</v>
      </c>
      <c r="C40" s="214" t="s">
        <v>1992</v>
      </c>
    </row>
    <row r="41" spans="1:3" ht="15.5" x14ac:dyDescent="0.35">
      <c r="A41" s="140" t="s">
        <v>2232</v>
      </c>
      <c r="B41" s="140" t="s">
        <v>585</v>
      </c>
      <c r="C41" s="214" t="s">
        <v>1996</v>
      </c>
    </row>
    <row r="42" spans="1:3" ht="15.5" x14ac:dyDescent="0.35">
      <c r="A42" s="140" t="s">
        <v>463</v>
      </c>
      <c r="B42" s="140" t="s">
        <v>585</v>
      </c>
      <c r="C42" s="214" t="s">
        <v>462</v>
      </c>
    </row>
    <row r="43" spans="1:3" ht="15.5" x14ac:dyDescent="0.35">
      <c r="A43" s="140" t="s">
        <v>2233</v>
      </c>
      <c r="B43" s="140" t="s">
        <v>585</v>
      </c>
      <c r="C43" s="214" t="s">
        <v>1968</v>
      </c>
    </row>
    <row r="44" spans="1:3" ht="15.5" x14ac:dyDescent="0.35">
      <c r="A44" s="140" t="s">
        <v>2234</v>
      </c>
      <c r="B44" s="140" t="s">
        <v>585</v>
      </c>
      <c r="C44" s="214" t="s">
        <v>1970</v>
      </c>
    </row>
    <row r="45" spans="1:3" ht="15.5" x14ac:dyDescent="0.35">
      <c r="A45" s="140" t="s">
        <v>2235</v>
      </c>
      <c r="B45" s="140" t="s">
        <v>585</v>
      </c>
      <c r="C45" s="214" t="s">
        <v>2007</v>
      </c>
    </row>
    <row r="46" spans="1:3" ht="15.5" x14ac:dyDescent="0.35">
      <c r="A46" s="140" t="s">
        <v>469</v>
      </c>
      <c r="B46" s="140" t="s">
        <v>585</v>
      </c>
      <c r="C46" s="214" t="s">
        <v>468</v>
      </c>
    </row>
    <row r="47" spans="1:3" ht="15.5" x14ac:dyDescent="0.35">
      <c r="A47" s="140" t="s">
        <v>524</v>
      </c>
      <c r="B47" s="140" t="s">
        <v>585</v>
      </c>
      <c r="C47" s="214" t="s">
        <v>470</v>
      </c>
    </row>
    <row r="48" spans="1:3" ht="15.5" x14ac:dyDescent="0.35">
      <c r="A48" s="140" t="s">
        <v>526</v>
      </c>
      <c r="B48" s="140" t="s">
        <v>585</v>
      </c>
      <c r="C48" s="214" t="s">
        <v>525</v>
      </c>
    </row>
    <row r="49" spans="1:3" ht="15.5" x14ac:dyDescent="0.35">
      <c r="A49" s="140" t="s">
        <v>527</v>
      </c>
      <c r="B49" s="140" t="s">
        <v>2218</v>
      </c>
      <c r="C49" s="214"/>
    </row>
    <row r="50" spans="1:3" ht="15.5" x14ac:dyDescent="0.35">
      <c r="A50" s="140" t="s">
        <v>2236</v>
      </c>
      <c r="B50" s="140" t="s">
        <v>2217</v>
      </c>
      <c r="C50" s="214" t="s">
        <v>2030</v>
      </c>
    </row>
    <row r="51" spans="1:3" ht="15.5" x14ac:dyDescent="0.35">
      <c r="A51" s="140" t="s">
        <v>528</v>
      </c>
      <c r="B51" s="140" t="s">
        <v>585</v>
      </c>
      <c r="C51" s="214"/>
    </row>
    <row r="52" spans="1:3" ht="15.5" x14ac:dyDescent="0.35">
      <c r="A52" s="140" t="s">
        <v>2237</v>
      </c>
      <c r="B52" s="140" t="s">
        <v>2217</v>
      </c>
      <c r="C52" s="214" t="s">
        <v>384</v>
      </c>
    </row>
    <row r="53" spans="1:3" ht="15.5" x14ac:dyDescent="0.35">
      <c r="A53" s="140" t="s">
        <v>2238</v>
      </c>
      <c r="B53" s="140" t="s">
        <v>2217</v>
      </c>
      <c r="C53" s="214"/>
    </row>
    <row r="54" spans="1:3" ht="15.5" x14ac:dyDescent="0.35">
      <c r="A54" s="140" t="s">
        <v>529</v>
      </c>
      <c r="B54" s="140" t="s">
        <v>585</v>
      </c>
      <c r="C54" s="214"/>
    </row>
    <row r="55" spans="1:3" ht="15.5" x14ac:dyDescent="0.35">
      <c r="A55" s="140" t="s">
        <v>453</v>
      </c>
      <c r="B55" s="140" t="s">
        <v>2219</v>
      </c>
      <c r="C55" s="214" t="s">
        <v>452</v>
      </c>
    </row>
    <row r="56" spans="1:3" ht="15.5" x14ac:dyDescent="0.35">
      <c r="A56" s="140" t="s">
        <v>2239</v>
      </c>
      <c r="B56" s="140" t="s">
        <v>585</v>
      </c>
      <c r="C56" s="214" t="s">
        <v>1979</v>
      </c>
    </row>
    <row r="57" spans="1:3" ht="15.5" x14ac:dyDescent="0.35">
      <c r="A57" s="140" t="s">
        <v>531</v>
      </c>
      <c r="B57" s="140" t="s">
        <v>2218</v>
      </c>
      <c r="C57" s="214" t="s">
        <v>530</v>
      </c>
    </row>
    <row r="58" spans="1:3" ht="15.5" x14ac:dyDescent="0.35">
      <c r="A58" s="140" t="s">
        <v>533</v>
      </c>
      <c r="B58" s="140" t="s">
        <v>2219</v>
      </c>
      <c r="C58" s="214" t="s">
        <v>532</v>
      </c>
    </row>
    <row r="59" spans="1:3" ht="15.5" x14ac:dyDescent="0.35">
      <c r="A59" s="140" t="s">
        <v>534</v>
      </c>
      <c r="B59" s="140" t="s">
        <v>585</v>
      </c>
      <c r="C59" s="214"/>
    </row>
    <row r="60" spans="1:3" ht="15.5" x14ac:dyDescent="0.35">
      <c r="A60" s="140" t="s">
        <v>535</v>
      </c>
      <c r="B60" s="140" t="s">
        <v>2218</v>
      </c>
      <c r="C60" s="214" t="s">
        <v>376</v>
      </c>
    </row>
    <row r="61" spans="1:3" ht="15.5" x14ac:dyDescent="0.35">
      <c r="A61" s="140" t="s">
        <v>2240</v>
      </c>
      <c r="B61" s="140" t="s">
        <v>2222</v>
      </c>
      <c r="C61" s="214"/>
    </row>
    <row r="62" spans="1:3" ht="15.5" x14ac:dyDescent="0.35">
      <c r="A62" s="140" t="s">
        <v>2241</v>
      </c>
      <c r="B62" s="140" t="s">
        <v>585</v>
      </c>
      <c r="C62" s="214"/>
    </row>
    <row r="63" spans="1:3" ht="15.5" x14ac:dyDescent="0.35">
      <c r="A63" s="140" t="s">
        <v>2242</v>
      </c>
      <c r="B63" s="140" t="s">
        <v>2218</v>
      </c>
      <c r="C63" s="214" t="s">
        <v>2091</v>
      </c>
    </row>
    <row r="64" spans="1:3" ht="15.5" x14ac:dyDescent="0.35">
      <c r="A64" s="140" t="s">
        <v>2243</v>
      </c>
      <c r="B64" s="140" t="s">
        <v>585</v>
      </c>
      <c r="C64" s="214"/>
    </row>
    <row r="65" spans="1:3" ht="15.5" x14ac:dyDescent="0.35">
      <c r="A65" s="140" t="s">
        <v>2244</v>
      </c>
      <c r="B65" s="140" t="s">
        <v>585</v>
      </c>
      <c r="C65" s="214"/>
    </row>
    <row r="66" spans="1:3" ht="15.5" x14ac:dyDescent="0.35">
      <c r="A66" s="140" t="s">
        <v>536</v>
      </c>
      <c r="B66" s="140" t="s">
        <v>585</v>
      </c>
      <c r="C66" s="214"/>
    </row>
    <row r="67" spans="1:3" ht="15.5" x14ac:dyDescent="0.35">
      <c r="A67" s="211" t="s">
        <v>381</v>
      </c>
      <c r="B67" s="140" t="s">
        <v>2222</v>
      </c>
      <c r="C67" s="214" t="s">
        <v>380</v>
      </c>
    </row>
    <row r="68" spans="1:3" ht="15.5" x14ac:dyDescent="0.35">
      <c r="A68" s="211" t="s">
        <v>2245</v>
      </c>
      <c r="B68" s="140" t="s">
        <v>2222</v>
      </c>
      <c r="C68" s="214"/>
    </row>
    <row r="69" spans="1:3" ht="15.5" x14ac:dyDescent="0.35">
      <c r="A69" s="211" t="s">
        <v>2246</v>
      </c>
      <c r="B69" s="140" t="s">
        <v>2222</v>
      </c>
      <c r="C69" s="214"/>
    </row>
    <row r="70" spans="1:3" ht="15.5" x14ac:dyDescent="0.35">
      <c r="A70" s="211" t="s">
        <v>538</v>
      </c>
      <c r="B70" s="140" t="s">
        <v>585</v>
      </c>
      <c r="C70" s="214" t="s">
        <v>537</v>
      </c>
    </row>
    <row r="71" spans="1:3" ht="15.5" x14ac:dyDescent="0.35">
      <c r="A71" s="211" t="s">
        <v>2247</v>
      </c>
      <c r="B71" s="140" t="s">
        <v>585</v>
      </c>
      <c r="C71" s="214" t="s">
        <v>1975</v>
      </c>
    </row>
    <row r="72" spans="1:3" ht="15.5" x14ac:dyDescent="0.35">
      <c r="A72" s="211" t="s">
        <v>540</v>
      </c>
      <c r="B72" s="140" t="s">
        <v>2218</v>
      </c>
      <c r="C72" s="214" t="s">
        <v>539</v>
      </c>
    </row>
    <row r="73" spans="1:3" ht="15.5" x14ac:dyDescent="0.35">
      <c r="A73" s="211" t="s">
        <v>541</v>
      </c>
      <c r="B73" s="140" t="s">
        <v>2217</v>
      </c>
      <c r="C73" s="214"/>
    </row>
    <row r="74" spans="1:3" ht="15.5" x14ac:dyDescent="0.35">
      <c r="A74" s="211" t="s">
        <v>542</v>
      </c>
      <c r="B74" s="140" t="s">
        <v>2217</v>
      </c>
      <c r="C74" s="214"/>
    </row>
    <row r="75" spans="1:3" ht="15.5" x14ac:dyDescent="0.35">
      <c r="A75" s="211" t="s">
        <v>543</v>
      </c>
      <c r="B75" s="140" t="s">
        <v>2222</v>
      </c>
      <c r="C75" s="214"/>
    </row>
    <row r="76" spans="1:3" ht="15.5" x14ac:dyDescent="0.35">
      <c r="A76" s="211" t="s">
        <v>2248</v>
      </c>
      <c r="B76" s="140" t="s">
        <v>2217</v>
      </c>
      <c r="C76" s="214" t="s">
        <v>1917</v>
      </c>
    </row>
    <row r="77" spans="1:3" ht="15.5" x14ac:dyDescent="0.35">
      <c r="A77" s="211" t="s">
        <v>405</v>
      </c>
      <c r="B77" s="140" t="s">
        <v>2218</v>
      </c>
      <c r="C77" s="214" t="s">
        <v>404</v>
      </c>
    </row>
    <row r="78" spans="1:3" ht="15.5" x14ac:dyDescent="0.35">
      <c r="A78" s="211" t="s">
        <v>545</v>
      </c>
      <c r="B78" s="140" t="s">
        <v>2217</v>
      </c>
      <c r="C78" s="214" t="s">
        <v>544</v>
      </c>
    </row>
    <row r="79" spans="1:3" ht="15.5" x14ac:dyDescent="0.35">
      <c r="A79" s="211" t="s">
        <v>547</v>
      </c>
      <c r="B79" s="140" t="s">
        <v>2218</v>
      </c>
      <c r="C79" s="214" t="s">
        <v>546</v>
      </c>
    </row>
    <row r="80" spans="1:3" ht="15.5" x14ac:dyDescent="0.35">
      <c r="A80" s="211" t="s">
        <v>2249</v>
      </c>
      <c r="B80" s="140" t="s">
        <v>2222</v>
      </c>
      <c r="C80" s="214" t="s">
        <v>2037</v>
      </c>
    </row>
    <row r="81" spans="1:3" ht="15.5" x14ac:dyDescent="0.35">
      <c r="A81" s="211" t="s">
        <v>549</v>
      </c>
      <c r="B81" s="140" t="s">
        <v>2217</v>
      </c>
      <c r="C81" s="214" t="s">
        <v>548</v>
      </c>
    </row>
    <row r="82" spans="1:3" ht="15.5" x14ac:dyDescent="0.35">
      <c r="A82" s="211" t="s">
        <v>2250</v>
      </c>
      <c r="B82" s="140" t="s">
        <v>585</v>
      </c>
      <c r="C82" s="214"/>
    </row>
    <row r="83" spans="1:3" ht="15.5" x14ac:dyDescent="0.35">
      <c r="A83" s="211" t="s">
        <v>550</v>
      </c>
      <c r="B83" s="140" t="s">
        <v>2222</v>
      </c>
      <c r="C83" s="214"/>
    </row>
    <row r="84" spans="1:3" ht="15.5" x14ac:dyDescent="0.35">
      <c r="A84" s="211" t="s">
        <v>551</v>
      </c>
      <c r="B84" s="140" t="s">
        <v>2217</v>
      </c>
      <c r="C84" s="214" t="s">
        <v>438</v>
      </c>
    </row>
    <row r="85" spans="1:3" ht="15.5" x14ac:dyDescent="0.35">
      <c r="A85" s="211" t="s">
        <v>441</v>
      </c>
      <c r="B85" s="140" t="s">
        <v>2217</v>
      </c>
      <c r="C85" s="214" t="s">
        <v>440</v>
      </c>
    </row>
    <row r="86" spans="1:3" ht="15.5" x14ac:dyDescent="0.35">
      <c r="A86" s="211" t="s">
        <v>552</v>
      </c>
      <c r="B86" s="140" t="s">
        <v>2222</v>
      </c>
      <c r="C86" s="214"/>
    </row>
    <row r="87" spans="1:3" ht="15.5" x14ac:dyDescent="0.35">
      <c r="A87" s="211" t="s">
        <v>409</v>
      </c>
      <c r="B87" s="140" t="s">
        <v>2222</v>
      </c>
      <c r="C87" s="214" t="s">
        <v>408</v>
      </c>
    </row>
    <row r="88" spans="1:3" ht="15.5" x14ac:dyDescent="0.35">
      <c r="A88" s="211" t="s">
        <v>2251</v>
      </c>
      <c r="B88" s="140" t="s">
        <v>2222</v>
      </c>
      <c r="C88" s="214" t="s">
        <v>2145</v>
      </c>
    </row>
    <row r="89" spans="1:3" ht="15.5" x14ac:dyDescent="0.35">
      <c r="A89" s="211" t="s">
        <v>487</v>
      </c>
      <c r="B89" s="140" t="s">
        <v>2219</v>
      </c>
      <c r="C89" s="214" t="s">
        <v>486</v>
      </c>
    </row>
    <row r="90" spans="1:3" ht="15.5" x14ac:dyDescent="0.35">
      <c r="A90" s="211" t="s">
        <v>2252</v>
      </c>
      <c r="B90" s="140" t="s">
        <v>2217</v>
      </c>
      <c r="C90" s="214" t="s">
        <v>2082</v>
      </c>
    </row>
    <row r="91" spans="1:3" ht="15.5" x14ac:dyDescent="0.35">
      <c r="A91" s="211" t="s">
        <v>553</v>
      </c>
      <c r="B91" s="140" t="s">
        <v>2219</v>
      </c>
      <c r="C91" s="214"/>
    </row>
    <row r="92" spans="1:3" ht="15.5" x14ac:dyDescent="0.35">
      <c r="A92" s="211" t="s">
        <v>554</v>
      </c>
      <c r="B92" s="140" t="s">
        <v>2219</v>
      </c>
      <c r="C92" s="214"/>
    </row>
    <row r="93" spans="1:3" ht="15.5" x14ac:dyDescent="0.35">
      <c r="A93" s="211" t="s">
        <v>413</v>
      </c>
      <c r="B93" s="140" t="s">
        <v>2222</v>
      </c>
      <c r="C93" s="214" t="s">
        <v>412</v>
      </c>
    </row>
    <row r="94" spans="1:3" ht="15.5" x14ac:dyDescent="0.35">
      <c r="A94" s="211" t="s">
        <v>555</v>
      </c>
      <c r="B94" s="140" t="s">
        <v>2219</v>
      </c>
      <c r="C94" s="214"/>
    </row>
    <row r="95" spans="1:3" ht="15.5" x14ac:dyDescent="0.35">
      <c r="A95" s="211" t="s">
        <v>556</v>
      </c>
      <c r="B95" s="140" t="s">
        <v>2217</v>
      </c>
      <c r="C95" s="214"/>
    </row>
    <row r="96" spans="1:3" ht="15.5" x14ac:dyDescent="0.35">
      <c r="A96" s="211" t="s">
        <v>2253</v>
      </c>
      <c r="B96" s="140" t="s">
        <v>2217</v>
      </c>
      <c r="C96" s="214" t="s">
        <v>1944</v>
      </c>
    </row>
    <row r="97" spans="1:3" ht="15.5" x14ac:dyDescent="0.35">
      <c r="A97" s="211" t="s">
        <v>2254</v>
      </c>
      <c r="B97" s="140" t="s">
        <v>2219</v>
      </c>
      <c r="C97" s="214" t="s">
        <v>1763</v>
      </c>
    </row>
    <row r="98" spans="1:3" ht="15.5" x14ac:dyDescent="0.35">
      <c r="A98" s="211" t="s">
        <v>489</v>
      </c>
      <c r="B98" s="140" t="s">
        <v>2218</v>
      </c>
      <c r="C98" s="214" t="s">
        <v>488</v>
      </c>
    </row>
    <row r="99" spans="1:3" ht="15.5" x14ac:dyDescent="0.35">
      <c r="A99" s="211" t="s">
        <v>399</v>
      </c>
      <c r="B99" s="140" t="s">
        <v>2218</v>
      </c>
      <c r="C99" s="214" t="s">
        <v>398</v>
      </c>
    </row>
    <row r="100" spans="1:3" ht="15.5" x14ac:dyDescent="0.35">
      <c r="A100" s="211" t="s">
        <v>491</v>
      </c>
      <c r="B100" s="140" t="s">
        <v>2222</v>
      </c>
      <c r="C100" s="214" t="s">
        <v>490</v>
      </c>
    </row>
    <row r="101" spans="1:3" ht="15.5" x14ac:dyDescent="0.35">
      <c r="A101" s="211" t="s">
        <v>483</v>
      </c>
      <c r="B101" s="140" t="s">
        <v>2219</v>
      </c>
      <c r="C101" s="214" t="s">
        <v>482</v>
      </c>
    </row>
    <row r="102" spans="1:3" ht="15.5" x14ac:dyDescent="0.35">
      <c r="A102" s="211" t="s">
        <v>557</v>
      </c>
      <c r="B102" s="140" t="s">
        <v>585</v>
      </c>
      <c r="C102" s="214" t="s">
        <v>478</v>
      </c>
    </row>
    <row r="103" spans="1:3" ht="15.5" x14ac:dyDescent="0.35">
      <c r="A103" s="211" t="s">
        <v>559</v>
      </c>
      <c r="B103" s="140" t="s">
        <v>2219</v>
      </c>
      <c r="C103" s="214" t="s">
        <v>558</v>
      </c>
    </row>
    <row r="104" spans="1:3" ht="15.5" x14ac:dyDescent="0.35">
      <c r="A104" s="211" t="s">
        <v>561</v>
      </c>
      <c r="B104" s="140" t="s">
        <v>2222</v>
      </c>
      <c r="C104" s="214" t="s">
        <v>560</v>
      </c>
    </row>
    <row r="105" spans="1:3" ht="15.5" x14ac:dyDescent="0.35">
      <c r="A105" s="213" t="s">
        <v>563</v>
      </c>
      <c r="B105" s="212" t="s">
        <v>2222</v>
      </c>
      <c r="C105" s="215" t="s">
        <v>562</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5D80B-CFD2-4DCD-B583-AE70E9C987B7}">
  <sheetPr codeName="Sheet14">
    <tabColor theme="0"/>
  </sheetPr>
  <dimension ref="A1:E33"/>
  <sheetViews>
    <sheetView zoomScaleNormal="100" workbookViewId="0"/>
  </sheetViews>
  <sheetFormatPr defaultColWidth="8.7265625" defaultRowHeight="15.5" x14ac:dyDescent="0.35"/>
  <cols>
    <col min="1" max="1" width="25.453125" style="220" customWidth="1"/>
    <col min="2" max="2" width="124.7265625" style="263" customWidth="1"/>
    <col min="3" max="3" width="8.7265625" style="263"/>
    <col min="4" max="4" width="8.7265625" style="220"/>
    <col min="5" max="5" width="8.7265625" style="263"/>
    <col min="6" max="16384" width="8.7265625" style="220"/>
  </cols>
  <sheetData>
    <row r="1" spans="1:5" s="156" customFormat="1" ht="34.9" customHeight="1" x14ac:dyDescent="0.3">
      <c r="A1" s="262" t="s">
        <v>36</v>
      </c>
      <c r="B1" s="219"/>
      <c r="C1" s="219"/>
      <c r="E1" s="219"/>
    </row>
    <row r="2" spans="1:5" s="156" customFormat="1" ht="19.899999999999999" customHeight="1" x14ac:dyDescent="0.3">
      <c r="A2" s="263" t="s">
        <v>78</v>
      </c>
      <c r="B2" s="263"/>
      <c r="E2" s="219"/>
    </row>
    <row r="3" spans="1:5" s="156" customFormat="1" ht="18" x14ac:dyDescent="0.4">
      <c r="A3" s="264" t="s">
        <v>79</v>
      </c>
      <c r="B3" s="265" t="s">
        <v>80</v>
      </c>
      <c r="C3" s="219"/>
      <c r="E3" s="219"/>
    </row>
    <row r="4" spans="1:5" s="156" customFormat="1" ht="41.65" customHeight="1" x14ac:dyDescent="0.3">
      <c r="A4" s="266" t="s">
        <v>81</v>
      </c>
      <c r="B4" s="267" t="s">
        <v>82</v>
      </c>
      <c r="C4" s="219"/>
      <c r="E4" s="219"/>
    </row>
    <row r="5" spans="1:5" s="156" customFormat="1" ht="22.9" customHeight="1" x14ac:dyDescent="0.3">
      <c r="A5" s="266" t="s">
        <v>83</v>
      </c>
      <c r="B5" s="267" t="s">
        <v>84</v>
      </c>
      <c r="C5" s="219"/>
      <c r="E5" s="219"/>
    </row>
    <row r="6" spans="1:5" s="156" customFormat="1" ht="22.9" customHeight="1" x14ac:dyDescent="0.3">
      <c r="A6" s="266" t="s">
        <v>85</v>
      </c>
      <c r="B6" s="267" t="s">
        <v>86</v>
      </c>
      <c r="C6" s="219"/>
      <c r="E6" s="219"/>
    </row>
    <row r="7" spans="1:5" s="156" customFormat="1" ht="22.9" customHeight="1" x14ac:dyDescent="0.3">
      <c r="A7" s="266" t="s">
        <v>87</v>
      </c>
      <c r="B7" s="267" t="s">
        <v>88</v>
      </c>
      <c r="C7" s="219"/>
      <c r="E7" s="219"/>
    </row>
    <row r="8" spans="1:5" s="156" customFormat="1" ht="22.9" customHeight="1" x14ac:dyDescent="0.3">
      <c r="A8" s="266" t="s">
        <v>89</v>
      </c>
      <c r="B8" s="267" t="s">
        <v>90</v>
      </c>
      <c r="C8" s="219"/>
      <c r="E8" s="219"/>
    </row>
    <row r="9" spans="1:5" s="156" customFormat="1" ht="22.9" customHeight="1" x14ac:dyDescent="0.3">
      <c r="A9" s="266" t="s">
        <v>91</v>
      </c>
      <c r="B9" s="267" t="s">
        <v>92</v>
      </c>
      <c r="C9" s="219"/>
      <c r="E9" s="219"/>
    </row>
    <row r="10" spans="1:5" s="156" customFormat="1" ht="22.9" customHeight="1" x14ac:dyDescent="0.3">
      <c r="A10" s="266" t="s">
        <v>93</v>
      </c>
      <c r="B10" s="267" t="s">
        <v>94</v>
      </c>
      <c r="C10" s="219"/>
      <c r="E10" s="219"/>
    </row>
    <row r="11" spans="1:5" s="156" customFormat="1" ht="49.15" customHeight="1" x14ac:dyDescent="0.3">
      <c r="A11" s="266" t="s">
        <v>95</v>
      </c>
      <c r="B11" s="298" t="s">
        <v>96</v>
      </c>
      <c r="C11" s="219"/>
      <c r="E11" s="219"/>
    </row>
    <row r="12" spans="1:5" ht="37.9" customHeight="1" x14ac:dyDescent="0.35">
      <c r="A12" s="266" t="s">
        <v>97</v>
      </c>
      <c r="B12" s="298" t="s">
        <v>98</v>
      </c>
    </row>
    <row r="13" spans="1:5" ht="64.900000000000006" customHeight="1" x14ac:dyDescent="0.35">
      <c r="A13" s="266" t="s">
        <v>99</v>
      </c>
      <c r="B13" s="298" t="s">
        <v>100</v>
      </c>
    </row>
    <row r="14" spans="1:5" ht="37.9" customHeight="1" x14ac:dyDescent="0.35">
      <c r="A14" s="266" t="s">
        <v>101</v>
      </c>
      <c r="B14" s="298" t="s">
        <v>102</v>
      </c>
      <c r="C14" s="219"/>
    </row>
    <row r="15" spans="1:5" ht="53.65" customHeight="1" x14ac:dyDescent="0.35">
      <c r="A15" s="266" t="s">
        <v>103</v>
      </c>
      <c r="B15" s="298" t="s">
        <v>104</v>
      </c>
      <c r="C15" s="219"/>
    </row>
    <row r="16" spans="1:5" ht="37.9" customHeight="1" x14ac:dyDescent="0.35">
      <c r="A16" s="266" t="s">
        <v>105</v>
      </c>
      <c r="B16" s="298" t="s">
        <v>106</v>
      </c>
    </row>
    <row r="17" spans="1:3" ht="37.9" customHeight="1" x14ac:dyDescent="0.35">
      <c r="A17" s="266" t="s">
        <v>107</v>
      </c>
      <c r="B17" s="298" t="s">
        <v>108</v>
      </c>
    </row>
    <row r="18" spans="1:3" ht="37.9" customHeight="1" x14ac:dyDescent="0.35">
      <c r="A18" s="266" t="s">
        <v>109</v>
      </c>
      <c r="B18" s="298" t="s">
        <v>110</v>
      </c>
      <c r="C18" s="219"/>
    </row>
    <row r="19" spans="1:3" ht="37.9" customHeight="1" x14ac:dyDescent="0.35">
      <c r="A19" s="266" t="s">
        <v>111</v>
      </c>
      <c r="B19" s="298" t="s">
        <v>112</v>
      </c>
      <c r="C19" s="219"/>
    </row>
    <row r="20" spans="1:3" ht="37.9" customHeight="1" x14ac:dyDescent="0.35">
      <c r="A20" s="266" t="s">
        <v>113</v>
      </c>
      <c r="B20" s="299" t="s">
        <v>114</v>
      </c>
    </row>
    <row r="21" spans="1:3" ht="37.9" customHeight="1" x14ac:dyDescent="0.35">
      <c r="A21" s="266" t="s">
        <v>115</v>
      </c>
      <c r="B21" s="297" t="s">
        <v>116</v>
      </c>
    </row>
    <row r="22" spans="1:3" ht="37.9" customHeight="1" x14ac:dyDescent="0.35">
      <c r="A22" s="266" t="s">
        <v>117</v>
      </c>
      <c r="B22" s="268" t="s">
        <v>118</v>
      </c>
      <c r="C22" s="219"/>
    </row>
    <row r="23" spans="1:3" ht="37.9" customHeight="1" x14ac:dyDescent="0.35">
      <c r="A23" s="266" t="s">
        <v>119</v>
      </c>
      <c r="B23" s="268" t="s">
        <v>120</v>
      </c>
      <c r="C23" s="219"/>
    </row>
    <row r="24" spans="1:3" ht="37.9" customHeight="1" x14ac:dyDescent="0.35">
      <c r="A24" s="266" t="s">
        <v>121</v>
      </c>
      <c r="B24" s="268" t="s">
        <v>122</v>
      </c>
    </row>
    <row r="25" spans="1:3" ht="37.9" customHeight="1" x14ac:dyDescent="0.35">
      <c r="A25" s="266" t="s">
        <v>123</v>
      </c>
      <c r="B25" s="268" t="s">
        <v>124</v>
      </c>
    </row>
    <row r="26" spans="1:3" ht="37.9" customHeight="1" x14ac:dyDescent="0.35">
      <c r="A26" s="266" t="s">
        <v>125</v>
      </c>
      <c r="B26" s="268" t="s">
        <v>126</v>
      </c>
      <c r="C26" s="219"/>
    </row>
    <row r="27" spans="1:3" ht="37.9" customHeight="1" x14ac:dyDescent="0.35">
      <c r="A27" s="266" t="s">
        <v>127</v>
      </c>
      <c r="B27" s="268" t="s">
        <v>128</v>
      </c>
      <c r="C27" s="219"/>
    </row>
    <row r="28" spans="1:3" ht="37.9" customHeight="1" x14ac:dyDescent="0.35">
      <c r="A28" s="266" t="s">
        <v>129</v>
      </c>
      <c r="B28" s="268" t="s">
        <v>130</v>
      </c>
    </row>
    <row r="29" spans="1:3" ht="37.9" customHeight="1" x14ac:dyDescent="0.35">
      <c r="A29" s="266" t="s">
        <v>131</v>
      </c>
      <c r="B29" s="268" t="s">
        <v>132</v>
      </c>
    </row>
    <row r="30" spans="1:3" ht="31.9" customHeight="1" x14ac:dyDescent="0.35">
      <c r="A30" s="266" t="s">
        <v>133</v>
      </c>
      <c r="B30" s="268" t="s">
        <v>134</v>
      </c>
    </row>
    <row r="31" spans="1:3" ht="37.9" customHeight="1" x14ac:dyDescent="0.35">
      <c r="A31" s="266" t="s">
        <v>135</v>
      </c>
      <c r="B31" s="268" t="s">
        <v>136</v>
      </c>
      <c r="C31" s="219"/>
    </row>
    <row r="32" spans="1:3" ht="37.9" customHeight="1" x14ac:dyDescent="0.35">
      <c r="A32" s="266" t="s">
        <v>137</v>
      </c>
      <c r="B32" s="268" t="s">
        <v>138</v>
      </c>
      <c r="C32" s="219"/>
    </row>
    <row r="33" spans="1:2" ht="31" x14ac:dyDescent="0.35">
      <c r="A33" s="266" t="s">
        <v>139</v>
      </c>
      <c r="B33" s="298" t="s">
        <v>140</v>
      </c>
    </row>
  </sheetData>
  <phoneticPr fontId="24" type="noConversion"/>
  <hyperlinks>
    <hyperlink ref="B4" r:id="rId1" xr:uid="{7EB45445-E431-49B4-B4CC-6E61AA02C5EA}"/>
    <hyperlink ref="B5" r:id="rId2" xr:uid="{6F7335A3-CE07-46C7-B937-97861E1F07FD}"/>
    <hyperlink ref="B6" r:id="rId3" xr:uid="{ABBD141C-ED62-48E4-8597-240CBA1EF003}"/>
    <hyperlink ref="B7" r:id="rId4" xr:uid="{A37DF19F-ED65-4D36-B96F-8B53FEBF7ADE}"/>
    <hyperlink ref="B8" r:id="rId5" xr:uid="{63BDACB7-D2CA-43FA-BDA1-7850194E2C67}"/>
    <hyperlink ref="B9" r:id="rId6" xr:uid="{18BE7CC5-DFBE-407A-9FBE-35D816461128}"/>
    <hyperlink ref="B10" r:id="rId7" xr:uid="{FE8B28B3-F071-40F2-8295-E4C9113123E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40D33-A275-480F-B8CA-F130A1429921}">
  <sheetPr codeName="Sheet6">
    <tabColor theme="0"/>
  </sheetPr>
  <dimension ref="A1:A268"/>
  <sheetViews>
    <sheetView showGridLines="0" zoomScaleNormal="100" workbookViewId="0"/>
  </sheetViews>
  <sheetFormatPr defaultColWidth="8.54296875" defaultRowHeight="12.5" x14ac:dyDescent="0.25"/>
  <cols>
    <col min="1" max="1" width="181.7265625" style="95" customWidth="1"/>
    <col min="2" max="16384" width="8.54296875" style="95"/>
  </cols>
  <sheetData>
    <row r="1" spans="1:1" s="93" customFormat="1" ht="32.25" customHeight="1" x14ac:dyDescent="0.6">
      <c r="A1" s="92" t="s">
        <v>141</v>
      </c>
    </row>
    <row r="2" spans="1:1" ht="58.5" customHeight="1" x14ac:dyDescent="0.35">
      <c r="A2" s="94" t="s">
        <v>142</v>
      </c>
    </row>
    <row r="3" spans="1:1" ht="15.5" x14ac:dyDescent="0.35">
      <c r="A3" s="94" t="s">
        <v>143</v>
      </c>
    </row>
    <row r="4" spans="1:1" ht="35.65" customHeight="1" x14ac:dyDescent="0.35">
      <c r="A4" s="94" t="s">
        <v>144</v>
      </c>
    </row>
    <row r="5" spans="1:1" ht="30" customHeight="1" x14ac:dyDescent="0.4">
      <c r="A5" s="241" t="s">
        <v>145</v>
      </c>
    </row>
    <row r="6" spans="1:1" ht="35.9" customHeight="1" x14ac:dyDescent="0.35">
      <c r="A6" s="242" t="s">
        <v>146</v>
      </c>
    </row>
    <row r="7" spans="1:1" ht="62" x14ac:dyDescent="0.35">
      <c r="A7" s="242" t="s">
        <v>147</v>
      </c>
    </row>
    <row r="8" spans="1:1" ht="15.5" x14ac:dyDescent="0.35">
      <c r="A8" s="242" t="s">
        <v>148</v>
      </c>
    </row>
    <row r="9" spans="1:1" ht="15.5" x14ac:dyDescent="0.35">
      <c r="A9" s="242" t="s">
        <v>149</v>
      </c>
    </row>
    <row r="10" spans="1:1" ht="23.9" customHeight="1" x14ac:dyDescent="0.35">
      <c r="A10" s="243" t="s">
        <v>150</v>
      </c>
    </row>
    <row r="11" spans="1:1" ht="51" customHeight="1" x14ac:dyDescent="0.35">
      <c r="A11" s="242" t="s">
        <v>151</v>
      </c>
    </row>
    <row r="12" spans="1:1" ht="49.4" customHeight="1" x14ac:dyDescent="0.35">
      <c r="A12" s="242" t="s">
        <v>152</v>
      </c>
    </row>
    <row r="13" spans="1:1" ht="23.9" customHeight="1" x14ac:dyDescent="0.35">
      <c r="A13" s="243" t="s">
        <v>153</v>
      </c>
    </row>
    <row r="14" spans="1:1" ht="35.15" customHeight="1" x14ac:dyDescent="0.35">
      <c r="A14" s="94" t="s">
        <v>154</v>
      </c>
    </row>
    <row r="15" spans="1:1" ht="23.9" customHeight="1" x14ac:dyDescent="0.35">
      <c r="A15" s="97" t="s">
        <v>155</v>
      </c>
    </row>
    <row r="16" spans="1:1" ht="34.5" customHeight="1" x14ac:dyDescent="0.35">
      <c r="A16" s="94" t="s">
        <v>156</v>
      </c>
    </row>
    <row r="17" spans="1:1" ht="30" customHeight="1" x14ac:dyDescent="0.4">
      <c r="A17" s="96" t="s">
        <v>157</v>
      </c>
    </row>
    <row r="18" spans="1:1" ht="48.65" customHeight="1" x14ac:dyDescent="0.35">
      <c r="A18" s="94" t="s">
        <v>158</v>
      </c>
    </row>
    <row r="19" spans="1:1" ht="30" customHeight="1" x14ac:dyDescent="0.4">
      <c r="A19" s="96" t="s">
        <v>159</v>
      </c>
    </row>
    <row r="20" spans="1:1" ht="15.65" customHeight="1" x14ac:dyDescent="0.35">
      <c r="A20" s="94" t="s">
        <v>160</v>
      </c>
    </row>
    <row r="21" spans="1:1" ht="15.75" customHeight="1" x14ac:dyDescent="0.35">
      <c r="A21" s="98" t="s">
        <v>161</v>
      </c>
    </row>
    <row r="22" spans="1:1" ht="15.5" x14ac:dyDescent="0.35">
      <c r="A22" s="98" t="s">
        <v>162</v>
      </c>
    </row>
    <row r="23" spans="1:1" ht="30" customHeight="1" x14ac:dyDescent="0.4">
      <c r="A23" s="96" t="s">
        <v>163</v>
      </c>
    </row>
    <row r="24" spans="1:1" ht="17.149999999999999" customHeight="1" x14ac:dyDescent="0.35">
      <c r="A24" s="97" t="s">
        <v>164</v>
      </c>
    </row>
    <row r="25" spans="1:1" ht="33" customHeight="1" x14ac:dyDescent="0.35">
      <c r="A25" s="94" t="s">
        <v>165</v>
      </c>
    </row>
    <row r="26" spans="1:1" ht="15.5" x14ac:dyDescent="0.35">
      <c r="A26" s="94" t="s">
        <v>166</v>
      </c>
    </row>
    <row r="27" spans="1:1" ht="15.5" x14ac:dyDescent="0.35">
      <c r="A27" s="94" t="s">
        <v>167</v>
      </c>
    </row>
    <row r="28" spans="1:1" ht="15.5" x14ac:dyDescent="0.35">
      <c r="A28" s="94" t="s">
        <v>168</v>
      </c>
    </row>
    <row r="29" spans="1:1" ht="15.5" x14ac:dyDescent="0.35">
      <c r="A29" s="94" t="s">
        <v>169</v>
      </c>
    </row>
    <row r="30" spans="1:1" ht="15.5" x14ac:dyDescent="0.35">
      <c r="A30" s="94" t="s">
        <v>170</v>
      </c>
    </row>
    <row r="31" spans="1:1" ht="31" x14ac:dyDescent="0.35">
      <c r="A31" s="94" t="s">
        <v>171</v>
      </c>
    </row>
    <row r="32" spans="1:1" ht="23.9" customHeight="1" x14ac:dyDescent="0.35">
      <c r="A32" s="97" t="s">
        <v>172</v>
      </c>
    </row>
    <row r="33" spans="1:1" ht="50.15" customHeight="1" x14ac:dyDescent="0.35">
      <c r="A33" s="94" t="s">
        <v>173</v>
      </c>
    </row>
    <row r="34" spans="1:1" ht="23.9" customHeight="1" x14ac:dyDescent="0.35">
      <c r="A34" s="97" t="s">
        <v>174</v>
      </c>
    </row>
    <row r="35" spans="1:1" ht="62.9" customHeight="1" x14ac:dyDescent="0.35">
      <c r="A35" s="94" t="s">
        <v>175</v>
      </c>
    </row>
    <row r="36" spans="1:1" ht="23.9" customHeight="1" x14ac:dyDescent="0.35">
      <c r="A36" s="97" t="s">
        <v>176</v>
      </c>
    </row>
    <row r="37" spans="1:1" ht="33.65" customHeight="1" x14ac:dyDescent="0.35">
      <c r="A37" s="94" t="s">
        <v>177</v>
      </c>
    </row>
    <row r="38" spans="1:1" ht="23.9" customHeight="1" x14ac:dyDescent="0.35">
      <c r="A38" s="97" t="s">
        <v>178</v>
      </c>
    </row>
    <row r="39" spans="1:1" ht="34.4" customHeight="1" x14ac:dyDescent="0.35">
      <c r="A39" s="94" t="s">
        <v>179</v>
      </c>
    </row>
    <row r="40" spans="1:1" ht="23.65" customHeight="1" x14ac:dyDescent="0.35">
      <c r="A40" s="94" t="s">
        <v>180</v>
      </c>
    </row>
    <row r="41" spans="1:1" ht="33.65" customHeight="1" x14ac:dyDescent="0.35">
      <c r="A41" s="94" t="s">
        <v>181</v>
      </c>
    </row>
    <row r="42" spans="1:1" ht="19.5" customHeight="1" x14ac:dyDescent="0.35">
      <c r="A42" s="94" t="s">
        <v>182</v>
      </c>
    </row>
    <row r="43" spans="1:1" ht="31" x14ac:dyDescent="0.35">
      <c r="A43" s="94" t="s">
        <v>183</v>
      </c>
    </row>
    <row r="44" spans="1:1" ht="19.149999999999999" customHeight="1" x14ac:dyDescent="0.35">
      <c r="A44" s="94"/>
    </row>
    <row r="45" spans="1:1" ht="15.5" x14ac:dyDescent="0.35">
      <c r="A45" s="94"/>
    </row>
    <row r="46" spans="1:1" ht="15.5" x14ac:dyDescent="0.35">
      <c r="A46" s="94"/>
    </row>
    <row r="47" spans="1:1" ht="15.5" x14ac:dyDescent="0.35">
      <c r="A47" s="94"/>
    </row>
    <row r="48" spans="1:1" ht="15.5" x14ac:dyDescent="0.35">
      <c r="A48" s="94"/>
    </row>
    <row r="49" spans="1:1" ht="15.5" x14ac:dyDescent="0.35">
      <c r="A49" s="94"/>
    </row>
    <row r="50" spans="1:1" ht="15.5" x14ac:dyDescent="0.35">
      <c r="A50" s="94"/>
    </row>
    <row r="51" spans="1:1" ht="15.5" x14ac:dyDescent="0.35">
      <c r="A51" s="94"/>
    </row>
    <row r="52" spans="1:1" ht="15.5" x14ac:dyDescent="0.35">
      <c r="A52" s="94"/>
    </row>
    <row r="53" spans="1:1" ht="15.5" x14ac:dyDescent="0.35">
      <c r="A53" s="94"/>
    </row>
    <row r="54" spans="1:1" ht="15.5" x14ac:dyDescent="0.35">
      <c r="A54" s="94"/>
    </row>
    <row r="55" spans="1:1" ht="15.5" x14ac:dyDescent="0.35">
      <c r="A55" s="94"/>
    </row>
    <row r="56" spans="1:1" ht="15.5" x14ac:dyDescent="0.35">
      <c r="A56" s="94"/>
    </row>
    <row r="57" spans="1:1" ht="15.5" x14ac:dyDescent="0.35">
      <c r="A57" s="94"/>
    </row>
    <row r="58" spans="1:1" ht="15.5" x14ac:dyDescent="0.35">
      <c r="A58" s="94"/>
    </row>
    <row r="59" spans="1:1" ht="15.5" x14ac:dyDescent="0.35">
      <c r="A59" s="94"/>
    </row>
    <row r="60" spans="1:1" ht="15.5" x14ac:dyDescent="0.35">
      <c r="A60" s="94"/>
    </row>
    <row r="61" spans="1:1" ht="15.5" x14ac:dyDescent="0.35">
      <c r="A61" s="94"/>
    </row>
    <row r="62" spans="1:1" ht="15.5" x14ac:dyDescent="0.35">
      <c r="A62" s="94"/>
    </row>
    <row r="63" spans="1:1" ht="15.5" x14ac:dyDescent="0.35">
      <c r="A63" s="94"/>
    </row>
    <row r="64" spans="1:1" ht="15.5" x14ac:dyDescent="0.35">
      <c r="A64" s="94"/>
    </row>
    <row r="65" spans="1:1" ht="15.5" x14ac:dyDescent="0.35">
      <c r="A65" s="94"/>
    </row>
    <row r="66" spans="1:1" ht="15.5" x14ac:dyDescent="0.35">
      <c r="A66" s="94"/>
    </row>
    <row r="67" spans="1:1" ht="15.5" x14ac:dyDescent="0.35">
      <c r="A67" s="94"/>
    </row>
    <row r="68" spans="1:1" ht="15.5" x14ac:dyDescent="0.35">
      <c r="A68" s="94"/>
    </row>
    <row r="69" spans="1:1" ht="15.5" x14ac:dyDescent="0.35">
      <c r="A69" s="94"/>
    </row>
    <row r="70" spans="1:1" ht="15.5" x14ac:dyDescent="0.35">
      <c r="A70" s="94"/>
    </row>
    <row r="71" spans="1:1" ht="15.5" x14ac:dyDescent="0.35">
      <c r="A71" s="94"/>
    </row>
    <row r="72" spans="1:1" ht="15.5" x14ac:dyDescent="0.35">
      <c r="A72" s="94"/>
    </row>
    <row r="73" spans="1:1" ht="15.5" x14ac:dyDescent="0.35">
      <c r="A73" s="94"/>
    </row>
    <row r="74" spans="1:1" ht="15.5" x14ac:dyDescent="0.35">
      <c r="A74" s="94"/>
    </row>
    <row r="75" spans="1:1" ht="15.5" x14ac:dyDescent="0.35">
      <c r="A75" s="94"/>
    </row>
    <row r="76" spans="1:1" ht="15.5" x14ac:dyDescent="0.35">
      <c r="A76" s="94"/>
    </row>
    <row r="77" spans="1:1" ht="15.5" x14ac:dyDescent="0.35">
      <c r="A77" s="94"/>
    </row>
    <row r="78" spans="1:1" ht="15.5" x14ac:dyDescent="0.35">
      <c r="A78" s="94"/>
    </row>
    <row r="79" spans="1:1" ht="15.5" x14ac:dyDescent="0.35">
      <c r="A79" s="94"/>
    </row>
    <row r="80" spans="1:1" ht="15.5" x14ac:dyDescent="0.35">
      <c r="A80" s="94"/>
    </row>
    <row r="81" spans="1:1" ht="15.5" x14ac:dyDescent="0.35">
      <c r="A81" s="94"/>
    </row>
    <row r="82" spans="1:1" ht="15.5" x14ac:dyDescent="0.35">
      <c r="A82" s="94"/>
    </row>
    <row r="83" spans="1:1" ht="15.5" x14ac:dyDescent="0.35">
      <c r="A83" s="94"/>
    </row>
    <row r="84" spans="1:1" ht="15.5" x14ac:dyDescent="0.35">
      <c r="A84" s="94"/>
    </row>
    <row r="85" spans="1:1" ht="15.5" x14ac:dyDescent="0.35">
      <c r="A85" s="94"/>
    </row>
    <row r="86" spans="1:1" ht="15.5" x14ac:dyDescent="0.35">
      <c r="A86" s="94"/>
    </row>
    <row r="87" spans="1:1" ht="15.5" x14ac:dyDescent="0.35">
      <c r="A87" s="94"/>
    </row>
    <row r="88" spans="1:1" ht="15.5" x14ac:dyDescent="0.35">
      <c r="A88" s="94"/>
    </row>
    <row r="89" spans="1:1" ht="15.5" x14ac:dyDescent="0.35">
      <c r="A89" s="94"/>
    </row>
    <row r="90" spans="1:1" ht="15.5" x14ac:dyDescent="0.35">
      <c r="A90" s="94"/>
    </row>
    <row r="91" spans="1:1" ht="15.5" x14ac:dyDescent="0.35">
      <c r="A91" s="94"/>
    </row>
    <row r="92" spans="1:1" ht="15.5" x14ac:dyDescent="0.35">
      <c r="A92" s="94"/>
    </row>
    <row r="93" spans="1:1" ht="15.5" x14ac:dyDescent="0.35">
      <c r="A93" s="94"/>
    </row>
    <row r="94" spans="1:1" ht="15.5" x14ac:dyDescent="0.35">
      <c r="A94" s="94"/>
    </row>
    <row r="95" spans="1:1" ht="15.5" x14ac:dyDescent="0.35">
      <c r="A95" s="94"/>
    </row>
    <row r="96" spans="1:1" ht="15.5" x14ac:dyDescent="0.35">
      <c r="A96" s="94"/>
    </row>
    <row r="97" spans="1:1" ht="15.5" x14ac:dyDescent="0.35">
      <c r="A97" s="94"/>
    </row>
    <row r="98" spans="1:1" ht="15.5" x14ac:dyDescent="0.35">
      <c r="A98" s="94"/>
    </row>
    <row r="99" spans="1:1" ht="15.5" x14ac:dyDescent="0.35">
      <c r="A99" s="94"/>
    </row>
    <row r="100" spans="1:1" ht="15.5" x14ac:dyDescent="0.35">
      <c r="A100" s="94"/>
    </row>
    <row r="101" spans="1:1" ht="15.5" x14ac:dyDescent="0.35">
      <c r="A101" s="94"/>
    </row>
    <row r="102" spans="1:1" ht="15.5" x14ac:dyDescent="0.35">
      <c r="A102" s="94"/>
    </row>
    <row r="103" spans="1:1" ht="15.5" x14ac:dyDescent="0.35">
      <c r="A103" s="94"/>
    </row>
    <row r="104" spans="1:1" ht="15.5" x14ac:dyDescent="0.35">
      <c r="A104" s="94"/>
    </row>
    <row r="105" spans="1:1" ht="15.5" x14ac:dyDescent="0.35">
      <c r="A105" s="94"/>
    </row>
    <row r="106" spans="1:1" ht="15.5" x14ac:dyDescent="0.35">
      <c r="A106" s="94"/>
    </row>
    <row r="107" spans="1:1" ht="15.5" x14ac:dyDescent="0.35">
      <c r="A107" s="94"/>
    </row>
    <row r="108" spans="1:1" ht="15.5" x14ac:dyDescent="0.35">
      <c r="A108" s="94"/>
    </row>
    <row r="109" spans="1:1" ht="15.5" x14ac:dyDescent="0.35">
      <c r="A109" s="94"/>
    </row>
    <row r="110" spans="1:1" ht="15.5" x14ac:dyDescent="0.35">
      <c r="A110" s="94"/>
    </row>
    <row r="111" spans="1:1" ht="15.5" x14ac:dyDescent="0.35">
      <c r="A111" s="94"/>
    </row>
    <row r="112" spans="1:1" ht="15.5" x14ac:dyDescent="0.35">
      <c r="A112" s="94"/>
    </row>
    <row r="113" spans="1:1" ht="15.5" x14ac:dyDescent="0.35">
      <c r="A113" s="94"/>
    </row>
    <row r="114" spans="1:1" ht="15.5" x14ac:dyDescent="0.35">
      <c r="A114" s="94"/>
    </row>
    <row r="115" spans="1:1" ht="15.5" x14ac:dyDescent="0.35">
      <c r="A115" s="94"/>
    </row>
    <row r="116" spans="1:1" ht="15.5" x14ac:dyDescent="0.35">
      <c r="A116" s="94"/>
    </row>
    <row r="117" spans="1:1" ht="15.5" x14ac:dyDescent="0.35">
      <c r="A117" s="94"/>
    </row>
    <row r="118" spans="1:1" ht="15.5" x14ac:dyDescent="0.35">
      <c r="A118" s="94"/>
    </row>
    <row r="119" spans="1:1" ht="15.5" x14ac:dyDescent="0.35">
      <c r="A119" s="94"/>
    </row>
    <row r="120" spans="1:1" ht="15.5" x14ac:dyDescent="0.35">
      <c r="A120" s="94"/>
    </row>
    <row r="121" spans="1:1" ht="15.5" x14ac:dyDescent="0.35">
      <c r="A121" s="94"/>
    </row>
    <row r="122" spans="1:1" ht="15.5" x14ac:dyDescent="0.35">
      <c r="A122" s="94"/>
    </row>
    <row r="123" spans="1:1" ht="15.5" x14ac:dyDescent="0.35">
      <c r="A123" s="94"/>
    </row>
    <row r="124" spans="1:1" ht="15.5" x14ac:dyDescent="0.35">
      <c r="A124" s="94"/>
    </row>
    <row r="125" spans="1:1" ht="15.5" x14ac:dyDescent="0.35">
      <c r="A125" s="94"/>
    </row>
    <row r="126" spans="1:1" ht="15.5" x14ac:dyDescent="0.35">
      <c r="A126" s="94"/>
    </row>
    <row r="127" spans="1:1" ht="15.5" x14ac:dyDescent="0.35">
      <c r="A127" s="94"/>
    </row>
    <row r="128" spans="1:1" ht="15.5" x14ac:dyDescent="0.35">
      <c r="A128" s="94"/>
    </row>
    <row r="129" spans="1:1" ht="15.5" x14ac:dyDescent="0.35">
      <c r="A129" s="94"/>
    </row>
    <row r="130" spans="1:1" ht="15.5" x14ac:dyDescent="0.35">
      <c r="A130" s="94"/>
    </row>
    <row r="131" spans="1:1" ht="15.5" x14ac:dyDescent="0.35">
      <c r="A131" s="94"/>
    </row>
    <row r="132" spans="1:1" ht="15.5" x14ac:dyDescent="0.35">
      <c r="A132" s="94"/>
    </row>
    <row r="133" spans="1:1" ht="15.5" x14ac:dyDescent="0.35">
      <c r="A133" s="94"/>
    </row>
    <row r="134" spans="1:1" ht="15.5" x14ac:dyDescent="0.35">
      <c r="A134" s="94"/>
    </row>
    <row r="135" spans="1:1" ht="15.5" x14ac:dyDescent="0.35">
      <c r="A135" s="94"/>
    </row>
    <row r="136" spans="1:1" ht="15.5" x14ac:dyDescent="0.35">
      <c r="A136" s="94"/>
    </row>
    <row r="137" spans="1:1" ht="15.5" x14ac:dyDescent="0.35">
      <c r="A137" s="94"/>
    </row>
    <row r="138" spans="1:1" ht="15.5" x14ac:dyDescent="0.35">
      <c r="A138" s="94"/>
    </row>
    <row r="139" spans="1:1" ht="15.5" x14ac:dyDescent="0.35">
      <c r="A139" s="94"/>
    </row>
    <row r="140" spans="1:1" ht="15.5" x14ac:dyDescent="0.35">
      <c r="A140" s="94"/>
    </row>
    <row r="141" spans="1:1" ht="15.5" x14ac:dyDescent="0.35">
      <c r="A141" s="94"/>
    </row>
    <row r="142" spans="1:1" ht="15.5" x14ac:dyDescent="0.35">
      <c r="A142" s="94"/>
    </row>
    <row r="143" spans="1:1" ht="15.5" x14ac:dyDescent="0.35">
      <c r="A143" s="94"/>
    </row>
    <row r="144" spans="1:1" ht="15.5" x14ac:dyDescent="0.35">
      <c r="A144" s="94"/>
    </row>
    <row r="145" spans="1:1" ht="15.5" x14ac:dyDescent="0.35">
      <c r="A145" s="94"/>
    </row>
    <row r="146" spans="1:1" ht="15.5" x14ac:dyDescent="0.35">
      <c r="A146" s="94"/>
    </row>
    <row r="147" spans="1:1" ht="15.5" x14ac:dyDescent="0.35">
      <c r="A147" s="94"/>
    </row>
    <row r="148" spans="1:1" ht="15.5" x14ac:dyDescent="0.35">
      <c r="A148" s="94"/>
    </row>
    <row r="149" spans="1:1" ht="15.5" x14ac:dyDescent="0.35">
      <c r="A149" s="94"/>
    </row>
    <row r="150" spans="1:1" ht="15.5" x14ac:dyDescent="0.35">
      <c r="A150" s="94"/>
    </row>
    <row r="151" spans="1:1" ht="15.5" x14ac:dyDescent="0.35">
      <c r="A151" s="94"/>
    </row>
    <row r="152" spans="1:1" ht="15.5" x14ac:dyDescent="0.35">
      <c r="A152" s="94"/>
    </row>
    <row r="153" spans="1:1" ht="15.5" x14ac:dyDescent="0.35">
      <c r="A153" s="94"/>
    </row>
    <row r="154" spans="1:1" ht="15.5" x14ac:dyDescent="0.35">
      <c r="A154" s="94"/>
    </row>
    <row r="155" spans="1:1" ht="15.5" x14ac:dyDescent="0.35">
      <c r="A155" s="94"/>
    </row>
    <row r="156" spans="1:1" ht="15.5" x14ac:dyDescent="0.35">
      <c r="A156" s="94"/>
    </row>
    <row r="157" spans="1:1" ht="15.5" x14ac:dyDescent="0.35">
      <c r="A157" s="94"/>
    </row>
    <row r="158" spans="1:1" ht="15.5" x14ac:dyDescent="0.35">
      <c r="A158" s="94"/>
    </row>
    <row r="159" spans="1:1" ht="15.5" x14ac:dyDescent="0.35">
      <c r="A159" s="94"/>
    </row>
    <row r="160" spans="1:1" ht="15.5" x14ac:dyDescent="0.35">
      <c r="A160" s="94"/>
    </row>
    <row r="161" spans="1:1" ht="15.5" x14ac:dyDescent="0.35">
      <c r="A161" s="94"/>
    </row>
    <row r="162" spans="1:1" ht="15.5" x14ac:dyDescent="0.35">
      <c r="A162" s="94"/>
    </row>
    <row r="163" spans="1:1" ht="15.5" x14ac:dyDescent="0.35">
      <c r="A163" s="94"/>
    </row>
    <row r="164" spans="1:1" ht="15.5" x14ac:dyDescent="0.35">
      <c r="A164" s="94"/>
    </row>
    <row r="165" spans="1:1" ht="15.5" x14ac:dyDescent="0.35">
      <c r="A165" s="94"/>
    </row>
    <row r="166" spans="1:1" ht="15.5" x14ac:dyDescent="0.35">
      <c r="A166" s="94"/>
    </row>
    <row r="167" spans="1:1" ht="15.5" x14ac:dyDescent="0.35">
      <c r="A167" s="94"/>
    </row>
    <row r="168" spans="1:1" ht="15.5" x14ac:dyDescent="0.35">
      <c r="A168" s="94"/>
    </row>
    <row r="169" spans="1:1" ht="15.5" x14ac:dyDescent="0.35">
      <c r="A169" s="94"/>
    </row>
    <row r="170" spans="1:1" ht="15.5" x14ac:dyDescent="0.35">
      <c r="A170" s="94"/>
    </row>
    <row r="171" spans="1:1" ht="15.5" x14ac:dyDescent="0.35">
      <c r="A171" s="94"/>
    </row>
    <row r="172" spans="1:1" ht="15.5" x14ac:dyDescent="0.35">
      <c r="A172" s="94"/>
    </row>
    <row r="173" spans="1:1" ht="15.5" x14ac:dyDescent="0.35">
      <c r="A173" s="94"/>
    </row>
    <row r="174" spans="1:1" ht="15.5" x14ac:dyDescent="0.35">
      <c r="A174" s="94"/>
    </row>
    <row r="175" spans="1:1" ht="15.5" x14ac:dyDescent="0.35">
      <c r="A175" s="94"/>
    </row>
    <row r="176" spans="1:1" ht="15.5" x14ac:dyDescent="0.35">
      <c r="A176" s="94"/>
    </row>
    <row r="177" spans="1:1" ht="15.5" x14ac:dyDescent="0.35">
      <c r="A177" s="94"/>
    </row>
    <row r="178" spans="1:1" ht="15.5" x14ac:dyDescent="0.35">
      <c r="A178" s="94"/>
    </row>
    <row r="179" spans="1:1" ht="15.5" x14ac:dyDescent="0.35">
      <c r="A179" s="94"/>
    </row>
    <row r="180" spans="1:1" ht="15.5" x14ac:dyDescent="0.35">
      <c r="A180" s="94"/>
    </row>
    <row r="181" spans="1:1" ht="15.5" x14ac:dyDescent="0.35">
      <c r="A181" s="94"/>
    </row>
    <row r="182" spans="1:1" ht="15.5" x14ac:dyDescent="0.35">
      <c r="A182" s="94"/>
    </row>
    <row r="183" spans="1:1" ht="15.5" x14ac:dyDescent="0.35">
      <c r="A183" s="94"/>
    </row>
    <row r="184" spans="1:1" ht="15.5" x14ac:dyDescent="0.35">
      <c r="A184" s="94"/>
    </row>
    <row r="185" spans="1:1" ht="15.5" x14ac:dyDescent="0.35">
      <c r="A185" s="94"/>
    </row>
    <row r="186" spans="1:1" ht="15.5" x14ac:dyDescent="0.35">
      <c r="A186" s="94"/>
    </row>
    <row r="187" spans="1:1" ht="15.5" x14ac:dyDescent="0.35">
      <c r="A187" s="94"/>
    </row>
    <row r="188" spans="1:1" ht="15.5" x14ac:dyDescent="0.35">
      <c r="A188" s="94"/>
    </row>
    <row r="189" spans="1:1" ht="15.5" x14ac:dyDescent="0.35">
      <c r="A189" s="94"/>
    </row>
    <row r="190" spans="1:1" ht="15.5" x14ac:dyDescent="0.35">
      <c r="A190" s="94"/>
    </row>
    <row r="191" spans="1:1" ht="15.5" x14ac:dyDescent="0.35">
      <c r="A191" s="94"/>
    </row>
    <row r="192" spans="1:1" ht="15.5" x14ac:dyDescent="0.35">
      <c r="A192" s="94"/>
    </row>
    <row r="193" spans="1:1" ht="15.5" x14ac:dyDescent="0.35">
      <c r="A193" s="94"/>
    </row>
    <row r="194" spans="1:1" ht="15.5" x14ac:dyDescent="0.35">
      <c r="A194" s="94"/>
    </row>
    <row r="195" spans="1:1" ht="15.5" x14ac:dyDescent="0.35">
      <c r="A195" s="94"/>
    </row>
    <row r="196" spans="1:1" ht="15.5" x14ac:dyDescent="0.35">
      <c r="A196" s="94"/>
    </row>
    <row r="197" spans="1:1" ht="15.5" x14ac:dyDescent="0.35">
      <c r="A197" s="94"/>
    </row>
    <row r="198" spans="1:1" ht="15.5" x14ac:dyDescent="0.35">
      <c r="A198" s="94"/>
    </row>
    <row r="199" spans="1:1" ht="15.5" x14ac:dyDescent="0.35">
      <c r="A199" s="94"/>
    </row>
    <row r="200" spans="1:1" ht="15.5" x14ac:dyDescent="0.35">
      <c r="A200" s="94"/>
    </row>
    <row r="201" spans="1:1" ht="15.5" x14ac:dyDescent="0.35">
      <c r="A201" s="94"/>
    </row>
    <row r="202" spans="1:1" ht="15.5" x14ac:dyDescent="0.35">
      <c r="A202" s="94"/>
    </row>
    <row r="203" spans="1:1" ht="15.5" x14ac:dyDescent="0.35">
      <c r="A203" s="94"/>
    </row>
    <row r="204" spans="1:1" ht="15.5" x14ac:dyDescent="0.35">
      <c r="A204" s="94"/>
    </row>
    <row r="205" spans="1:1" ht="15.5" x14ac:dyDescent="0.35">
      <c r="A205" s="94"/>
    </row>
    <row r="206" spans="1:1" ht="15.5" x14ac:dyDescent="0.35">
      <c r="A206" s="94"/>
    </row>
    <row r="207" spans="1:1" ht="15.5" x14ac:dyDescent="0.35">
      <c r="A207" s="94"/>
    </row>
    <row r="208" spans="1:1" ht="15.5" x14ac:dyDescent="0.35">
      <c r="A208" s="94"/>
    </row>
    <row r="209" spans="1:1" ht="15.5" x14ac:dyDescent="0.35">
      <c r="A209" s="94"/>
    </row>
    <row r="210" spans="1:1" ht="15.5" x14ac:dyDescent="0.35">
      <c r="A210" s="94"/>
    </row>
    <row r="211" spans="1:1" ht="15.5" x14ac:dyDescent="0.35">
      <c r="A211" s="94"/>
    </row>
    <row r="212" spans="1:1" ht="15.5" x14ac:dyDescent="0.35">
      <c r="A212" s="94"/>
    </row>
    <row r="213" spans="1:1" ht="15.5" x14ac:dyDescent="0.35">
      <c r="A213" s="94"/>
    </row>
    <row r="214" spans="1:1" ht="15.5" x14ac:dyDescent="0.35">
      <c r="A214" s="94"/>
    </row>
    <row r="215" spans="1:1" ht="15.5" x14ac:dyDescent="0.35">
      <c r="A215" s="94"/>
    </row>
    <row r="216" spans="1:1" ht="15.5" x14ac:dyDescent="0.35">
      <c r="A216" s="94"/>
    </row>
    <row r="217" spans="1:1" ht="15.5" x14ac:dyDescent="0.35">
      <c r="A217" s="94"/>
    </row>
    <row r="218" spans="1:1" ht="15.5" x14ac:dyDescent="0.35">
      <c r="A218" s="94"/>
    </row>
    <row r="219" spans="1:1" ht="15.5" x14ac:dyDescent="0.35">
      <c r="A219" s="94"/>
    </row>
    <row r="220" spans="1:1" ht="15.5" x14ac:dyDescent="0.35">
      <c r="A220" s="94"/>
    </row>
    <row r="221" spans="1:1" ht="15.5" x14ac:dyDescent="0.35">
      <c r="A221" s="94"/>
    </row>
    <row r="222" spans="1:1" ht="15.5" x14ac:dyDescent="0.35">
      <c r="A222" s="94"/>
    </row>
    <row r="223" spans="1:1" ht="15.5" x14ac:dyDescent="0.35">
      <c r="A223" s="94"/>
    </row>
    <row r="224" spans="1:1" ht="15.5" x14ac:dyDescent="0.35">
      <c r="A224" s="94"/>
    </row>
    <row r="225" spans="1:1" ht="15.5" x14ac:dyDescent="0.35">
      <c r="A225" s="94"/>
    </row>
    <row r="226" spans="1:1" ht="15.5" x14ac:dyDescent="0.35">
      <c r="A226" s="94"/>
    </row>
    <row r="227" spans="1:1" ht="15.5" x14ac:dyDescent="0.35">
      <c r="A227" s="94"/>
    </row>
    <row r="228" spans="1:1" ht="15.5" x14ac:dyDescent="0.35">
      <c r="A228" s="94"/>
    </row>
    <row r="229" spans="1:1" ht="15.5" x14ac:dyDescent="0.35">
      <c r="A229" s="94"/>
    </row>
    <row r="230" spans="1:1" ht="15.5" x14ac:dyDescent="0.35">
      <c r="A230" s="94"/>
    </row>
    <row r="231" spans="1:1" ht="15.5" x14ac:dyDescent="0.35">
      <c r="A231" s="94"/>
    </row>
    <row r="232" spans="1:1" ht="15.5" x14ac:dyDescent="0.35">
      <c r="A232" s="94"/>
    </row>
    <row r="233" spans="1:1" ht="15.5" x14ac:dyDescent="0.35">
      <c r="A233" s="94"/>
    </row>
    <row r="234" spans="1:1" ht="15.5" x14ac:dyDescent="0.35">
      <c r="A234" s="94"/>
    </row>
    <row r="235" spans="1:1" ht="15.5" x14ac:dyDescent="0.35">
      <c r="A235" s="94"/>
    </row>
    <row r="236" spans="1:1" ht="15.5" x14ac:dyDescent="0.35">
      <c r="A236" s="94"/>
    </row>
    <row r="237" spans="1:1" ht="15.5" x14ac:dyDescent="0.35">
      <c r="A237" s="94"/>
    </row>
    <row r="238" spans="1:1" ht="15.5" x14ac:dyDescent="0.35">
      <c r="A238" s="94"/>
    </row>
    <row r="239" spans="1:1" ht="15.5" x14ac:dyDescent="0.35">
      <c r="A239" s="94"/>
    </row>
    <row r="240" spans="1:1" ht="15.5" x14ac:dyDescent="0.35">
      <c r="A240" s="94"/>
    </row>
    <row r="241" spans="1:1" ht="15.5" x14ac:dyDescent="0.35">
      <c r="A241" s="94"/>
    </row>
    <row r="242" spans="1:1" ht="15.5" x14ac:dyDescent="0.35">
      <c r="A242" s="94"/>
    </row>
    <row r="243" spans="1:1" ht="15.5" x14ac:dyDescent="0.35">
      <c r="A243" s="94"/>
    </row>
    <row r="244" spans="1:1" ht="15.5" x14ac:dyDescent="0.35">
      <c r="A244" s="94"/>
    </row>
    <row r="245" spans="1:1" ht="15.5" x14ac:dyDescent="0.35">
      <c r="A245" s="94"/>
    </row>
    <row r="246" spans="1:1" ht="15.5" x14ac:dyDescent="0.35">
      <c r="A246" s="94"/>
    </row>
    <row r="247" spans="1:1" ht="15.5" x14ac:dyDescent="0.35">
      <c r="A247" s="94"/>
    </row>
    <row r="248" spans="1:1" ht="15.5" x14ac:dyDescent="0.35">
      <c r="A248" s="94"/>
    </row>
    <row r="249" spans="1:1" ht="15.5" x14ac:dyDescent="0.35">
      <c r="A249" s="94"/>
    </row>
    <row r="250" spans="1:1" ht="15.5" x14ac:dyDescent="0.35">
      <c r="A250" s="94"/>
    </row>
    <row r="251" spans="1:1" ht="15.5" x14ac:dyDescent="0.35">
      <c r="A251" s="94"/>
    </row>
    <row r="252" spans="1:1" ht="15.5" x14ac:dyDescent="0.35">
      <c r="A252" s="94"/>
    </row>
    <row r="253" spans="1:1" ht="15.5" x14ac:dyDescent="0.35">
      <c r="A253" s="94"/>
    </row>
    <row r="254" spans="1:1" ht="15.5" x14ac:dyDescent="0.35">
      <c r="A254" s="94"/>
    </row>
    <row r="255" spans="1:1" ht="15.5" x14ac:dyDescent="0.35">
      <c r="A255" s="94"/>
    </row>
    <row r="256" spans="1:1" ht="15.5" x14ac:dyDescent="0.35">
      <c r="A256" s="94"/>
    </row>
    <row r="257" spans="1:1" ht="15.5" x14ac:dyDescent="0.35">
      <c r="A257" s="94"/>
    </row>
    <row r="258" spans="1:1" ht="15.5" x14ac:dyDescent="0.35">
      <c r="A258" s="94"/>
    </row>
    <row r="259" spans="1:1" ht="15.5" x14ac:dyDescent="0.35">
      <c r="A259" s="94"/>
    </row>
    <row r="260" spans="1:1" ht="15.5" x14ac:dyDescent="0.35">
      <c r="A260" s="94"/>
    </row>
    <row r="261" spans="1:1" ht="15.5" x14ac:dyDescent="0.35">
      <c r="A261" s="94"/>
    </row>
    <row r="262" spans="1:1" ht="15.5" x14ac:dyDescent="0.35">
      <c r="A262" s="94"/>
    </row>
    <row r="263" spans="1:1" ht="15.5" x14ac:dyDescent="0.35">
      <c r="A263" s="94"/>
    </row>
    <row r="264" spans="1:1" ht="15.5" x14ac:dyDescent="0.35">
      <c r="A264" s="94"/>
    </row>
    <row r="265" spans="1:1" ht="15.5" x14ac:dyDescent="0.35">
      <c r="A265" s="94"/>
    </row>
    <row r="266" spans="1:1" ht="15.5" x14ac:dyDescent="0.35">
      <c r="A266" s="94"/>
    </row>
    <row r="267" spans="1:1" ht="15.5" x14ac:dyDescent="0.35">
      <c r="A267" s="94"/>
    </row>
    <row r="268" spans="1:1" ht="15.5" x14ac:dyDescent="0.35">
      <c r="A268" s="94"/>
    </row>
  </sheetData>
  <pageMargins left="0.70866141732283472" right="0.70866141732283472" top="0.74803149606299213" bottom="0.74803149606299213" header="0.31496062992125984" footer="0.31496062992125984"/>
  <pageSetup paperSize="9" scale="7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0"/>
  </sheetPr>
  <dimension ref="A1:A50"/>
  <sheetViews>
    <sheetView showGridLines="0" zoomScaleNormal="100" workbookViewId="0"/>
  </sheetViews>
  <sheetFormatPr defaultColWidth="8.7265625" defaultRowHeight="14" x14ac:dyDescent="0.3"/>
  <cols>
    <col min="1" max="1" width="200.54296875" style="156" customWidth="1"/>
    <col min="2" max="16384" width="8.7265625" style="156"/>
  </cols>
  <sheetData>
    <row r="1" spans="1:1" ht="28" x14ac:dyDescent="0.6">
      <c r="A1" s="271" t="s">
        <v>184</v>
      </c>
    </row>
    <row r="2" spans="1:1" ht="15.5" x14ac:dyDescent="0.35">
      <c r="A2" s="286" t="s">
        <v>185</v>
      </c>
    </row>
    <row r="3" spans="1:1" ht="15.5" x14ac:dyDescent="0.35">
      <c r="A3" s="286"/>
    </row>
    <row r="4" spans="1:1" ht="15.5" x14ac:dyDescent="0.35">
      <c r="A4" s="286"/>
    </row>
    <row r="5" spans="1:1" ht="12.65" customHeight="1" x14ac:dyDescent="0.3">
      <c r="A5" s="287" t="s">
        <v>186</v>
      </c>
    </row>
    <row r="6" spans="1:1" ht="31" x14ac:dyDescent="0.3">
      <c r="A6" s="270" t="s">
        <v>187</v>
      </c>
    </row>
    <row r="7" spans="1:1" ht="15.5" x14ac:dyDescent="0.3">
      <c r="A7" s="270" t="s">
        <v>188</v>
      </c>
    </row>
    <row r="8" spans="1:1" ht="35.5" customHeight="1" x14ac:dyDescent="0.3">
      <c r="A8" s="270" t="s">
        <v>189</v>
      </c>
    </row>
    <row r="9" spans="1:1" ht="17.649999999999999" customHeight="1" x14ac:dyDescent="0.3">
      <c r="A9" s="270" t="s">
        <v>190</v>
      </c>
    </row>
    <row r="10" spans="1:1" ht="16.5" customHeight="1" x14ac:dyDescent="0.3">
      <c r="A10" s="270" t="s">
        <v>191</v>
      </c>
    </row>
    <row r="11" spans="1:1" ht="15.5" x14ac:dyDescent="0.3">
      <c r="A11" s="270" t="s">
        <v>192</v>
      </c>
    </row>
    <row r="12" spans="1:1" ht="15.5" x14ac:dyDescent="0.3">
      <c r="A12" s="270" t="s">
        <v>193</v>
      </c>
    </row>
    <row r="13" spans="1:1" ht="15.5" x14ac:dyDescent="0.3">
      <c r="A13" s="270" t="s">
        <v>194</v>
      </c>
    </row>
    <row r="14" spans="1:1" ht="15.5" x14ac:dyDescent="0.3">
      <c r="A14" s="280" t="s">
        <v>195</v>
      </c>
    </row>
    <row r="15" spans="1:1" ht="15.5" x14ac:dyDescent="0.3">
      <c r="A15" s="280" t="s">
        <v>196</v>
      </c>
    </row>
    <row r="16" spans="1:1" ht="15.5" x14ac:dyDescent="0.3">
      <c r="A16" s="280" t="s">
        <v>197</v>
      </c>
    </row>
    <row r="18" spans="1:1" ht="18" x14ac:dyDescent="0.4">
      <c r="A18" s="281" t="s">
        <v>198</v>
      </c>
    </row>
    <row r="19" spans="1:1" ht="15.5" x14ac:dyDescent="0.35">
      <c r="A19" s="282" t="s">
        <v>199</v>
      </c>
    </row>
    <row r="20" spans="1:1" ht="15.5" x14ac:dyDescent="0.35">
      <c r="A20" s="282" t="s">
        <v>200</v>
      </c>
    </row>
    <row r="21" spans="1:1" ht="15.5" x14ac:dyDescent="0.35">
      <c r="A21" s="143" t="s">
        <v>201</v>
      </c>
    </row>
    <row r="22" spans="1:1" ht="15.5" x14ac:dyDescent="0.35">
      <c r="A22" s="282"/>
    </row>
    <row r="23" spans="1:1" ht="18" x14ac:dyDescent="0.4">
      <c r="A23" s="281" t="s">
        <v>202</v>
      </c>
    </row>
    <row r="24" spans="1:1" ht="15.5" x14ac:dyDescent="0.35">
      <c r="A24" s="282" t="s">
        <v>203</v>
      </c>
    </row>
    <row r="25" spans="1:1" ht="22.9" customHeight="1" x14ac:dyDescent="0.3">
      <c r="A25" s="283" t="s">
        <v>204</v>
      </c>
    </row>
    <row r="26" spans="1:1" ht="84" customHeight="1" x14ac:dyDescent="0.3">
      <c r="A26" s="283" t="s">
        <v>205</v>
      </c>
    </row>
    <row r="27" spans="1:1" ht="20.149999999999999" customHeight="1" x14ac:dyDescent="0.3">
      <c r="A27" s="283" t="s">
        <v>206</v>
      </c>
    </row>
    <row r="28" spans="1:1" ht="35.5" customHeight="1" x14ac:dyDescent="0.3">
      <c r="A28" s="283" t="s">
        <v>207</v>
      </c>
    </row>
    <row r="29" spans="1:1" ht="24.65" customHeight="1" x14ac:dyDescent="0.3">
      <c r="A29" s="283" t="s">
        <v>208</v>
      </c>
    </row>
    <row r="30" spans="1:1" ht="16.149999999999999" customHeight="1" x14ac:dyDescent="0.3">
      <c r="A30" s="283"/>
    </row>
    <row r="31" spans="1:1" ht="15.5" x14ac:dyDescent="0.3">
      <c r="A31" s="284" t="s">
        <v>209</v>
      </c>
    </row>
    <row r="32" spans="1:1" ht="40.9" customHeight="1" x14ac:dyDescent="0.3">
      <c r="A32" s="283" t="s">
        <v>210</v>
      </c>
    </row>
    <row r="33" spans="1:1" ht="39" customHeight="1" x14ac:dyDescent="0.3">
      <c r="A33" s="283" t="s">
        <v>211</v>
      </c>
    </row>
    <row r="34" spans="1:1" ht="40.9" customHeight="1" x14ac:dyDescent="0.3">
      <c r="A34" s="283" t="s">
        <v>212</v>
      </c>
    </row>
    <row r="35" spans="1:1" ht="39" customHeight="1" x14ac:dyDescent="0.3">
      <c r="A35" s="283" t="s">
        <v>213</v>
      </c>
    </row>
    <row r="36" spans="1:1" ht="37.9" customHeight="1" x14ac:dyDescent="0.3">
      <c r="A36" s="283" t="s">
        <v>214</v>
      </c>
    </row>
    <row r="37" spans="1:1" ht="28.15" customHeight="1" x14ac:dyDescent="0.3">
      <c r="A37" s="283" t="s">
        <v>215</v>
      </c>
    </row>
    <row r="38" spans="1:1" ht="39" customHeight="1" x14ac:dyDescent="0.3">
      <c r="A38" s="283" t="s">
        <v>216</v>
      </c>
    </row>
    <row r="39" spans="1:1" ht="39" customHeight="1" x14ac:dyDescent="0.3">
      <c r="A39" s="283" t="s">
        <v>217</v>
      </c>
    </row>
    <row r="40" spans="1:1" ht="16.149999999999999" customHeight="1" x14ac:dyDescent="0.3">
      <c r="A40" s="283"/>
    </row>
    <row r="41" spans="1:1" ht="15.5" x14ac:dyDescent="0.3">
      <c r="A41" s="284" t="s">
        <v>218</v>
      </c>
    </row>
    <row r="42" spans="1:1" ht="40.9" customHeight="1" x14ac:dyDescent="0.3">
      <c r="A42" s="283" t="s">
        <v>219</v>
      </c>
    </row>
    <row r="43" spans="1:1" ht="39" customHeight="1" x14ac:dyDescent="0.3">
      <c r="A43" s="283" t="s">
        <v>220</v>
      </c>
    </row>
    <row r="44" spans="1:1" ht="36.65" customHeight="1" x14ac:dyDescent="0.3">
      <c r="A44" s="283" t="s">
        <v>221</v>
      </c>
    </row>
    <row r="45" spans="1:1" ht="17.649999999999999" customHeight="1" x14ac:dyDescent="0.3">
      <c r="A45" s="283"/>
    </row>
    <row r="46" spans="1:1" ht="15.5" x14ac:dyDescent="0.3">
      <c r="A46" s="284" t="s">
        <v>222</v>
      </c>
    </row>
    <row r="47" spans="1:1" ht="37.9" customHeight="1" x14ac:dyDescent="0.3">
      <c r="A47" s="283" t="s">
        <v>223</v>
      </c>
    </row>
    <row r="48" spans="1:1" ht="33" customHeight="1" x14ac:dyDescent="0.3">
      <c r="A48" s="283" t="s">
        <v>224</v>
      </c>
    </row>
    <row r="49" spans="1:1" ht="20.5" customHeight="1" x14ac:dyDescent="0.3">
      <c r="A49" s="283" t="s">
        <v>225</v>
      </c>
    </row>
    <row r="50" spans="1:1" ht="18.649999999999999" customHeight="1" x14ac:dyDescent="0.3">
      <c r="A50" s="283" t="s">
        <v>226</v>
      </c>
    </row>
  </sheetData>
  <hyperlinks>
    <hyperlink ref="A14" r:id="rId1" display="Green Homes Grant Local Autority Delivery Scheme webpage (opens in new window)." xr:uid="{896133F8-B2F9-449E-AEA7-5ADD05421433}"/>
    <hyperlink ref="A15" r:id="rId2" xr:uid="{EF26D881-7073-43F9-8278-F18E06FBC0DB}"/>
    <hyperlink ref="A16" r:id="rId3" display="Social Housing Decarbonisation Fund Scheme Wave 2.1 (opens in new window)." xr:uid="{49CF2026-6F7B-4CF4-A73D-BAB6FE0ADE4F}"/>
  </hyperlinks>
  <pageMargins left="0.7" right="0.7" top="0.75" bottom="0.75" header="0.3" footer="0.3"/>
  <pageSetup paperSize="9"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66382-9D4A-4498-BF52-5C3FFDBA568D}">
  <dimension ref="A1:U200"/>
  <sheetViews>
    <sheetView zoomScaleNormal="100" workbookViewId="0"/>
  </sheetViews>
  <sheetFormatPr defaultColWidth="9.1796875" defaultRowHeight="14.5" x14ac:dyDescent="0.35"/>
  <cols>
    <col min="1" max="16384" width="9.1796875" style="274"/>
  </cols>
  <sheetData>
    <row r="1" spans="1:21" s="156" customFormat="1" ht="28" x14ac:dyDescent="0.6">
      <c r="A1" s="271" t="s">
        <v>41</v>
      </c>
    </row>
    <row r="2" spans="1:21" s="156" customFormat="1" ht="18" customHeight="1" x14ac:dyDescent="0.35">
      <c r="A2" s="220" t="s">
        <v>227</v>
      </c>
    </row>
    <row r="3" spans="1:21" s="156" customFormat="1" ht="18" customHeight="1" x14ac:dyDescent="0.35">
      <c r="A3" s="220" t="s">
        <v>228</v>
      </c>
    </row>
    <row r="5" spans="1:21" ht="13.5" customHeight="1" x14ac:dyDescent="0.35"/>
    <row r="6" spans="1:21" ht="13.5" customHeight="1" x14ac:dyDescent="0.35"/>
    <row r="7" spans="1:21" s="301" customFormat="1" ht="18.5" x14ac:dyDescent="0.45">
      <c r="A7" s="300" t="s">
        <v>229</v>
      </c>
      <c r="U7" s="302" t="s">
        <v>230</v>
      </c>
    </row>
    <row r="39" spans="1:21" s="301" customFormat="1" ht="18.5" x14ac:dyDescent="0.45">
      <c r="A39" s="302" t="s">
        <v>231</v>
      </c>
      <c r="U39" s="302" t="s">
        <v>232</v>
      </c>
    </row>
    <row r="73" spans="1:21" s="301" customFormat="1" ht="18.5" x14ac:dyDescent="0.45">
      <c r="A73" s="302" t="s">
        <v>233</v>
      </c>
      <c r="B73" s="302"/>
      <c r="U73" s="302" t="s">
        <v>234</v>
      </c>
    </row>
    <row r="106" spans="1:21" s="301" customFormat="1" ht="18.5" x14ac:dyDescent="0.45">
      <c r="A106" s="302" t="s">
        <v>235</v>
      </c>
      <c r="U106" s="302" t="s">
        <v>236</v>
      </c>
    </row>
    <row r="137" spans="1:21" s="301" customFormat="1" ht="18.5" x14ac:dyDescent="0.45">
      <c r="A137" s="302" t="s">
        <v>237</v>
      </c>
      <c r="U137" s="302" t="s">
        <v>238</v>
      </c>
    </row>
    <row r="171" spans="1:21" s="301" customFormat="1" ht="18.5" x14ac:dyDescent="0.45">
      <c r="A171" s="302" t="s">
        <v>2255</v>
      </c>
      <c r="U171" s="302" t="s">
        <v>2256</v>
      </c>
    </row>
    <row r="200" spans="1:1" s="301" customFormat="1" ht="18.5" x14ac:dyDescent="0.45">
      <c r="A200" s="302" t="s">
        <v>2257</v>
      </c>
    </row>
  </sheetData>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7D332-E999-462A-AFDA-0CB06B594548}">
  <sheetPr>
    <tabColor rgb="FFDCE6F1"/>
    <pageSetUpPr fitToPage="1"/>
  </sheetPr>
  <dimension ref="A1:H51"/>
  <sheetViews>
    <sheetView showGridLines="0" zoomScaleNormal="100" workbookViewId="0">
      <pane ySplit="7" topLeftCell="A8" activePane="bottomLeft" state="frozen"/>
      <selection activeCell="B28" sqref="B28"/>
      <selection pane="bottomLeft" activeCell="A8" sqref="A8"/>
    </sheetView>
  </sheetViews>
  <sheetFormatPr defaultColWidth="9" defaultRowHeight="14" x14ac:dyDescent="0.3"/>
  <cols>
    <col min="1" max="1" width="25.453125" style="1" customWidth="1"/>
    <col min="2" max="2" width="29" style="1" customWidth="1"/>
    <col min="3" max="4" width="29.26953125" style="1" customWidth="1"/>
    <col min="5" max="6" width="14.54296875" style="1" customWidth="1"/>
    <col min="7" max="16384" width="9" style="1"/>
  </cols>
  <sheetData>
    <row r="1" spans="1:7" s="4" customFormat="1" ht="28" x14ac:dyDescent="0.35">
      <c r="A1" s="3" t="s">
        <v>239</v>
      </c>
    </row>
    <row r="2" spans="1:7" s="7" customFormat="1" ht="15.5" x14ac:dyDescent="0.35">
      <c r="A2" s="5" t="s">
        <v>240</v>
      </c>
      <c r="B2" s="6"/>
      <c r="C2" s="6"/>
      <c r="D2" s="6"/>
      <c r="E2" s="6"/>
      <c r="F2" s="6"/>
    </row>
    <row r="3" spans="1:7" s="7" customFormat="1" ht="15.5" x14ac:dyDescent="0.35">
      <c r="A3" s="5" t="s">
        <v>241</v>
      </c>
      <c r="B3" s="8"/>
      <c r="C3" s="8"/>
      <c r="D3" s="8"/>
      <c r="E3" s="9"/>
      <c r="F3" s="9"/>
    </row>
    <row r="4" spans="1:7" s="7" customFormat="1" ht="15.5" x14ac:dyDescent="0.35">
      <c r="A4" s="5" t="s">
        <v>242</v>
      </c>
      <c r="B4" s="8"/>
      <c r="C4" s="8"/>
      <c r="D4" s="8"/>
      <c r="E4" s="9"/>
      <c r="F4" s="9"/>
    </row>
    <row r="5" spans="1:7" s="7" customFormat="1" ht="15.5" x14ac:dyDescent="0.35">
      <c r="A5" s="119" t="s">
        <v>243</v>
      </c>
      <c r="B5" s="8"/>
      <c r="C5" s="8"/>
      <c r="D5" s="8"/>
      <c r="E5" s="9"/>
      <c r="F5" s="9"/>
    </row>
    <row r="6" spans="1:7" s="7" customFormat="1" ht="18" x14ac:dyDescent="0.4">
      <c r="A6" s="122"/>
      <c r="B6" s="8"/>
      <c r="C6" s="8"/>
      <c r="D6" s="8"/>
      <c r="E6" s="8"/>
      <c r="F6" s="8"/>
      <c r="G6" s="8"/>
    </row>
    <row r="7" spans="1:7" ht="60.75" customHeight="1" x14ac:dyDescent="0.3">
      <c r="A7" s="239" t="s">
        <v>244</v>
      </c>
      <c r="B7" s="10" t="s">
        <v>245</v>
      </c>
      <c r="C7" s="11" t="s">
        <v>246</v>
      </c>
      <c r="D7" s="11" t="s">
        <v>247</v>
      </c>
    </row>
    <row r="8" spans="1:7" ht="16.399999999999999" customHeight="1" x14ac:dyDescent="0.35">
      <c r="A8" s="240" t="s">
        <v>248</v>
      </c>
      <c r="B8" s="13">
        <v>70</v>
      </c>
      <c r="C8" s="14"/>
      <c r="D8" s="14"/>
    </row>
    <row r="9" spans="1:7" ht="16.399999999999999" customHeight="1" x14ac:dyDescent="0.35">
      <c r="A9" s="240" t="s">
        <v>249</v>
      </c>
      <c r="B9" s="13">
        <v>106</v>
      </c>
      <c r="C9" s="14"/>
      <c r="D9" s="14"/>
    </row>
    <row r="10" spans="1:7" ht="16.399999999999999" customHeight="1" x14ac:dyDescent="0.35">
      <c r="A10" s="240" t="s">
        <v>250</v>
      </c>
      <c r="B10" s="13">
        <v>242</v>
      </c>
      <c r="C10" s="14"/>
      <c r="D10" s="14"/>
    </row>
    <row r="11" spans="1:7" ht="16.399999999999999" customHeight="1" x14ac:dyDescent="0.35">
      <c r="A11" s="240" t="s">
        <v>251</v>
      </c>
      <c r="B11" s="13">
        <v>273</v>
      </c>
      <c r="C11" s="14"/>
      <c r="D11" s="14"/>
    </row>
    <row r="12" spans="1:7" ht="16.399999999999999" customHeight="1" x14ac:dyDescent="0.35">
      <c r="A12" s="240" t="s">
        <v>252</v>
      </c>
      <c r="B12" s="13">
        <v>392</v>
      </c>
      <c r="C12" s="14"/>
      <c r="D12" s="14"/>
    </row>
    <row r="13" spans="1:7" ht="16.399999999999999" customHeight="1" x14ac:dyDescent="0.35">
      <c r="A13" s="240" t="s">
        <v>253</v>
      </c>
      <c r="B13" s="13">
        <v>508</v>
      </c>
      <c r="C13" s="14"/>
      <c r="D13" s="14"/>
    </row>
    <row r="14" spans="1:7" ht="16.399999999999999" customHeight="1" x14ac:dyDescent="0.35">
      <c r="A14" s="12" t="s">
        <v>254</v>
      </c>
      <c r="B14" s="13">
        <v>523</v>
      </c>
      <c r="C14" s="14"/>
      <c r="D14" s="14"/>
    </row>
    <row r="15" spans="1:7" ht="16.399999999999999" customHeight="1" x14ac:dyDescent="0.35">
      <c r="A15" s="12" t="s">
        <v>255</v>
      </c>
      <c r="B15" s="13">
        <v>652</v>
      </c>
      <c r="C15" s="14"/>
      <c r="D15" s="14"/>
    </row>
    <row r="16" spans="1:7" ht="16.399999999999999" customHeight="1" x14ac:dyDescent="0.35">
      <c r="A16" s="12" t="s">
        <v>256</v>
      </c>
      <c r="B16" s="13">
        <v>1580</v>
      </c>
      <c r="C16" s="14"/>
      <c r="D16" s="14"/>
    </row>
    <row r="17" spans="1:8" ht="16.399999999999999" customHeight="1" x14ac:dyDescent="0.35">
      <c r="A17" s="12" t="s">
        <v>257</v>
      </c>
      <c r="B17" s="13">
        <v>1275</v>
      </c>
      <c r="C17" s="14"/>
      <c r="D17" s="14"/>
    </row>
    <row r="18" spans="1:8" ht="16.399999999999999" customHeight="1" x14ac:dyDescent="0.35">
      <c r="A18" s="12" t="s">
        <v>258</v>
      </c>
      <c r="B18" s="13">
        <v>2019</v>
      </c>
      <c r="C18" s="14"/>
      <c r="D18" s="14"/>
    </row>
    <row r="19" spans="1:8" ht="16.399999999999999" customHeight="1" x14ac:dyDescent="0.35">
      <c r="A19" s="12" t="s">
        <v>259</v>
      </c>
      <c r="B19" s="13">
        <v>2364</v>
      </c>
      <c r="C19" s="14"/>
      <c r="D19" s="14"/>
    </row>
    <row r="20" spans="1:8" ht="16.399999999999999" customHeight="1" x14ac:dyDescent="0.35">
      <c r="A20" s="12" t="s">
        <v>260</v>
      </c>
      <c r="B20" s="13">
        <v>3026</v>
      </c>
      <c r="C20" s="14"/>
      <c r="D20" s="14"/>
    </row>
    <row r="21" spans="1:8" ht="16.399999999999999" customHeight="1" x14ac:dyDescent="0.35">
      <c r="A21" s="12" t="s">
        <v>261</v>
      </c>
      <c r="B21" s="13">
        <v>1843</v>
      </c>
      <c r="C21" s="14">
        <v>7</v>
      </c>
      <c r="D21" s="14"/>
    </row>
    <row r="22" spans="1:8" ht="16.399999999999999" customHeight="1" x14ac:dyDescent="0.35">
      <c r="A22" s="12" t="s">
        <v>262</v>
      </c>
      <c r="B22" s="13">
        <v>2486</v>
      </c>
      <c r="C22" s="14">
        <v>58</v>
      </c>
      <c r="D22" s="14"/>
    </row>
    <row r="23" spans="1:8" ht="16.399999999999999" customHeight="1" x14ac:dyDescent="0.35">
      <c r="A23" s="12" t="s">
        <v>263</v>
      </c>
      <c r="B23" s="13">
        <v>2444</v>
      </c>
      <c r="C23" s="14">
        <v>184</v>
      </c>
      <c r="D23" s="14"/>
      <c r="H23" s="36"/>
    </row>
    <row r="24" spans="1:8" ht="16.399999999999999" customHeight="1" x14ac:dyDescent="0.35">
      <c r="A24" s="12" t="s">
        <v>264</v>
      </c>
      <c r="B24" s="13">
        <v>1418</v>
      </c>
      <c r="C24" s="14">
        <v>273</v>
      </c>
      <c r="D24" s="14"/>
    </row>
    <row r="25" spans="1:8" ht="16.399999999999999" customHeight="1" x14ac:dyDescent="0.35">
      <c r="A25" s="12" t="s">
        <v>265</v>
      </c>
      <c r="B25" s="13">
        <v>2819</v>
      </c>
      <c r="C25" s="14">
        <v>647</v>
      </c>
      <c r="D25" s="14"/>
    </row>
    <row r="26" spans="1:8" ht="16.399999999999999" customHeight="1" x14ac:dyDescent="0.35">
      <c r="A26" s="12" t="s">
        <v>266</v>
      </c>
      <c r="B26" s="13">
        <v>1855</v>
      </c>
      <c r="C26" s="14">
        <v>949</v>
      </c>
      <c r="D26" s="14"/>
    </row>
    <row r="27" spans="1:8" ht="16.399999999999999" customHeight="1" x14ac:dyDescent="0.35">
      <c r="A27" s="12" t="s">
        <v>267</v>
      </c>
      <c r="B27" s="13">
        <v>1543</v>
      </c>
      <c r="C27" s="14">
        <v>1382</v>
      </c>
      <c r="D27" s="14"/>
    </row>
    <row r="28" spans="1:8" ht="16.399999999999999" customHeight="1" x14ac:dyDescent="0.35">
      <c r="A28" s="12" t="s">
        <v>268</v>
      </c>
      <c r="B28" s="13">
        <v>1312</v>
      </c>
      <c r="C28" s="14">
        <v>1899</v>
      </c>
      <c r="D28" s="14"/>
    </row>
    <row r="29" spans="1:8" ht="15" customHeight="1" x14ac:dyDescent="0.35">
      <c r="A29" s="12" t="s">
        <v>269</v>
      </c>
      <c r="B29" s="13">
        <v>939</v>
      </c>
      <c r="C29" s="14">
        <v>1670</v>
      </c>
      <c r="D29" s="14"/>
    </row>
    <row r="30" spans="1:8" ht="15" customHeight="1" x14ac:dyDescent="0.35">
      <c r="A30" s="12" t="s">
        <v>270</v>
      </c>
      <c r="B30" s="13">
        <v>345</v>
      </c>
      <c r="C30" s="14">
        <v>1654</v>
      </c>
      <c r="D30" s="14"/>
    </row>
    <row r="31" spans="1:8" ht="15" customHeight="1" x14ac:dyDescent="0.35">
      <c r="A31" s="12" t="s">
        <v>271</v>
      </c>
      <c r="B31" s="13">
        <v>782</v>
      </c>
      <c r="C31" s="14">
        <v>2349</v>
      </c>
      <c r="D31" s="14"/>
    </row>
    <row r="32" spans="1:8" ht="15" customHeight="1" x14ac:dyDescent="0.35">
      <c r="A32" s="12" t="s">
        <v>272</v>
      </c>
      <c r="B32" s="13">
        <v>767</v>
      </c>
      <c r="C32" s="14">
        <v>2959</v>
      </c>
      <c r="D32" s="14"/>
    </row>
    <row r="33" spans="1:4" ht="15" customHeight="1" x14ac:dyDescent="0.35">
      <c r="A33" s="12" t="s">
        <v>273</v>
      </c>
      <c r="B33" s="13">
        <v>82</v>
      </c>
      <c r="C33" s="14">
        <v>1986</v>
      </c>
      <c r="D33" s="14">
        <v>6</v>
      </c>
    </row>
    <row r="34" spans="1:4" ht="15" customHeight="1" x14ac:dyDescent="0.35">
      <c r="A34" s="12" t="s">
        <v>274</v>
      </c>
      <c r="B34" s="13">
        <v>3</v>
      </c>
      <c r="C34" s="14">
        <v>2120</v>
      </c>
      <c r="D34" s="14">
        <v>20</v>
      </c>
    </row>
    <row r="35" spans="1:4" ht="15" customHeight="1" x14ac:dyDescent="0.35">
      <c r="A35" s="12" t="s">
        <v>275</v>
      </c>
      <c r="B35" s="13">
        <v>1</v>
      </c>
      <c r="C35" s="14">
        <v>2261</v>
      </c>
      <c r="D35" s="14">
        <v>11</v>
      </c>
    </row>
    <row r="36" spans="1:4" ht="15" customHeight="1" x14ac:dyDescent="0.35">
      <c r="A36" s="12" t="s">
        <v>276</v>
      </c>
      <c r="B36" s="13">
        <v>24</v>
      </c>
      <c r="C36" s="14">
        <v>2325</v>
      </c>
      <c r="D36" s="14">
        <v>6</v>
      </c>
    </row>
    <row r="37" spans="1:4" ht="15" customHeight="1" x14ac:dyDescent="0.35">
      <c r="A37" s="12" t="s">
        <v>277</v>
      </c>
      <c r="B37" s="217"/>
      <c r="C37" s="14">
        <v>1814</v>
      </c>
      <c r="D37" s="14">
        <v>22</v>
      </c>
    </row>
    <row r="38" spans="1:4" ht="15" customHeight="1" x14ac:dyDescent="0.35">
      <c r="A38" s="12" t="s">
        <v>278</v>
      </c>
      <c r="B38" s="217"/>
      <c r="C38" s="14">
        <v>1944</v>
      </c>
      <c r="D38" s="14">
        <v>20</v>
      </c>
    </row>
    <row r="39" spans="1:4" ht="15" customHeight="1" x14ac:dyDescent="0.35">
      <c r="A39" s="12" t="s">
        <v>279</v>
      </c>
      <c r="B39" s="217"/>
      <c r="C39" s="14">
        <v>1749</v>
      </c>
      <c r="D39" s="14">
        <v>36</v>
      </c>
    </row>
    <row r="40" spans="1:4" ht="15" customHeight="1" x14ac:dyDescent="0.35">
      <c r="A40" s="12" t="s">
        <v>280</v>
      </c>
      <c r="B40" s="217"/>
      <c r="C40" s="14">
        <v>1406</v>
      </c>
      <c r="D40" s="14">
        <v>123</v>
      </c>
    </row>
    <row r="41" spans="1:4" ht="15" customHeight="1" x14ac:dyDescent="0.35">
      <c r="A41" s="12" t="s">
        <v>281</v>
      </c>
      <c r="B41" s="217"/>
      <c r="C41" s="14">
        <v>916</v>
      </c>
      <c r="D41" s="14">
        <v>245</v>
      </c>
    </row>
    <row r="42" spans="1:4" ht="15" customHeight="1" x14ac:dyDescent="0.35">
      <c r="A42" s="12" t="s">
        <v>282</v>
      </c>
      <c r="B42" s="217"/>
      <c r="C42" s="14">
        <v>788</v>
      </c>
      <c r="D42" s="14">
        <v>536</v>
      </c>
    </row>
    <row r="43" spans="1:4" ht="15" customHeight="1" x14ac:dyDescent="0.35">
      <c r="A43" s="12" t="s">
        <v>283</v>
      </c>
      <c r="B43" s="217"/>
      <c r="C43" s="14">
        <v>723</v>
      </c>
      <c r="D43" s="14">
        <v>496</v>
      </c>
    </row>
    <row r="44" spans="1:4" ht="16.399999999999999" customHeight="1" x14ac:dyDescent="0.35">
      <c r="A44" s="173" t="s">
        <v>284</v>
      </c>
      <c r="B44" s="174">
        <v>31693</v>
      </c>
      <c r="C44" s="175">
        <v>32063</v>
      </c>
      <c r="D44" s="175">
        <v>1521</v>
      </c>
    </row>
    <row r="45" spans="1:4" x14ac:dyDescent="0.3">
      <c r="A45" s="15"/>
      <c r="C45" s="16"/>
      <c r="D45" s="16"/>
    </row>
    <row r="46" spans="1:4" ht="13.5" customHeight="1" x14ac:dyDescent="0.35">
      <c r="A46" s="17"/>
    </row>
    <row r="47" spans="1:4" x14ac:dyDescent="0.3">
      <c r="A47" s="15" t="s">
        <v>285</v>
      </c>
      <c r="B47" s="16">
        <f>Cover_sheet!B25</f>
        <v>45771</v>
      </c>
    </row>
    <row r="48" spans="1:4" x14ac:dyDescent="0.3">
      <c r="A48" s="15" t="s">
        <v>286</v>
      </c>
      <c r="B48" s="16">
        <f>Cover_sheet!B26</f>
        <v>45806</v>
      </c>
      <c r="C48" s="18"/>
      <c r="D48" s="18"/>
    </row>
    <row r="51" spans="2:2" x14ac:dyDescent="0.3">
      <c r="B51" s="18"/>
    </row>
  </sheetData>
  <pageMargins left="0.23622047244094491" right="0.23622047244094491" top="0.74803149606299213" bottom="0.74803149606299213" header="0.31496062992125984" footer="0.31496062992125984"/>
  <pageSetup paperSize="9" scale="53" fitToHeight="2" orientation="portrait" verticalDpi="4"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2290E-C574-4941-9B4F-AC51CC5C9C7D}">
  <sheetPr>
    <tabColor rgb="FFDCE6F1"/>
  </sheetPr>
  <dimension ref="A1:H48"/>
  <sheetViews>
    <sheetView showGridLines="0" zoomScaleNormal="100" workbookViewId="0">
      <pane ySplit="7" topLeftCell="A8" activePane="bottomLeft" state="frozen"/>
      <selection activeCell="B28" sqref="B28"/>
      <selection pane="bottomLeft" activeCell="A8" sqref="A8"/>
    </sheetView>
  </sheetViews>
  <sheetFormatPr defaultColWidth="8.7265625" defaultRowHeight="14" x14ac:dyDescent="0.3"/>
  <cols>
    <col min="1" max="1" width="21.453125" style="1" customWidth="1"/>
    <col min="2" max="2" width="30.54296875" style="1" customWidth="1"/>
    <col min="3" max="4" width="27.7265625" style="1" customWidth="1"/>
    <col min="5" max="16384" width="8.7265625" style="1"/>
  </cols>
  <sheetData>
    <row r="1" spans="1:8" ht="28" x14ac:dyDescent="0.3">
      <c r="A1" s="3" t="s">
        <v>287</v>
      </c>
    </row>
    <row r="2" spans="1:8" s="7" customFormat="1" ht="15.5" x14ac:dyDescent="0.35">
      <c r="A2" s="5" t="s">
        <v>288</v>
      </c>
      <c r="B2" s="6"/>
      <c r="C2" s="6"/>
      <c r="D2" s="6"/>
      <c r="E2" s="6"/>
      <c r="F2" s="6"/>
      <c r="G2" s="6"/>
    </row>
    <row r="3" spans="1:8" s="7" customFormat="1" ht="15.5" x14ac:dyDescent="0.35">
      <c r="A3" s="5" t="s">
        <v>241</v>
      </c>
      <c r="B3" s="8"/>
      <c r="C3" s="8"/>
      <c r="D3" s="8"/>
      <c r="E3" s="9"/>
      <c r="F3" s="9"/>
      <c r="G3" s="9"/>
    </row>
    <row r="4" spans="1:8" s="7" customFormat="1" ht="15.5" x14ac:dyDescent="0.35">
      <c r="A4" s="5" t="s">
        <v>242</v>
      </c>
      <c r="B4" s="8"/>
      <c r="C4" s="8"/>
      <c r="D4" s="8"/>
      <c r="E4" s="9"/>
      <c r="F4" s="9"/>
      <c r="G4" s="9"/>
    </row>
    <row r="5" spans="1:8" s="7" customFormat="1" ht="15.5" x14ac:dyDescent="0.35">
      <c r="A5" s="119" t="s">
        <v>243</v>
      </c>
      <c r="B5" s="8"/>
      <c r="C5" s="8"/>
      <c r="D5" s="8"/>
      <c r="E5" s="9"/>
      <c r="F5" s="9"/>
      <c r="G5" s="9"/>
    </row>
    <row r="6" spans="1:8" s="7" customFormat="1" ht="18" x14ac:dyDescent="0.4">
      <c r="A6" s="122"/>
      <c r="B6" s="8"/>
      <c r="C6" s="8"/>
      <c r="D6" s="8"/>
      <c r="E6" s="8"/>
      <c r="F6" s="8"/>
      <c r="G6" s="8"/>
      <c r="H6" s="8"/>
    </row>
    <row r="7" spans="1:8" ht="62.25" customHeight="1" x14ac:dyDescent="0.3">
      <c r="A7" s="237" t="s">
        <v>289</v>
      </c>
      <c r="B7" s="64" t="s">
        <v>290</v>
      </c>
      <c r="C7" s="64" t="s">
        <v>291</v>
      </c>
      <c r="D7" s="64" t="s">
        <v>292</v>
      </c>
    </row>
    <row r="8" spans="1:8" ht="15.5" x14ac:dyDescent="0.35">
      <c r="A8" s="238" t="s">
        <v>248</v>
      </c>
      <c r="B8" s="86">
        <v>64</v>
      </c>
      <c r="C8" s="86"/>
      <c r="D8" s="86"/>
    </row>
    <row r="9" spans="1:8" ht="15.5" x14ac:dyDescent="0.35">
      <c r="A9" s="238" t="s">
        <v>249</v>
      </c>
      <c r="B9" s="86">
        <v>105</v>
      </c>
      <c r="C9" s="86"/>
      <c r="D9" s="86"/>
    </row>
    <row r="10" spans="1:8" ht="15.5" x14ac:dyDescent="0.35">
      <c r="A10" s="238" t="s">
        <v>250</v>
      </c>
      <c r="B10" s="86">
        <v>229</v>
      </c>
      <c r="C10" s="86"/>
      <c r="D10" s="86"/>
    </row>
    <row r="11" spans="1:8" ht="15.5" x14ac:dyDescent="0.35">
      <c r="A11" s="238" t="s">
        <v>251</v>
      </c>
      <c r="B11" s="86">
        <v>215</v>
      </c>
      <c r="C11" s="86"/>
      <c r="D11" s="86"/>
    </row>
    <row r="12" spans="1:8" ht="15.5" x14ac:dyDescent="0.35">
      <c r="A12" s="238" t="s">
        <v>252</v>
      </c>
      <c r="B12" s="86">
        <v>283</v>
      </c>
      <c r="C12" s="86"/>
      <c r="D12" s="86"/>
    </row>
    <row r="13" spans="1:8" ht="15.5" x14ac:dyDescent="0.35">
      <c r="A13" s="238" t="s">
        <v>253</v>
      </c>
      <c r="B13" s="86">
        <v>274</v>
      </c>
      <c r="C13" s="86"/>
      <c r="D13" s="86"/>
    </row>
    <row r="14" spans="1:8" ht="15.5" x14ac:dyDescent="0.35">
      <c r="A14" s="85" t="s">
        <v>254</v>
      </c>
      <c r="B14" s="86">
        <v>244</v>
      </c>
      <c r="C14" s="86"/>
      <c r="D14" s="86"/>
    </row>
    <row r="15" spans="1:8" ht="15.5" x14ac:dyDescent="0.35">
      <c r="A15" s="85" t="s">
        <v>255</v>
      </c>
      <c r="B15" s="86">
        <v>359</v>
      </c>
      <c r="C15" s="86"/>
      <c r="D15" s="86"/>
    </row>
    <row r="16" spans="1:8" ht="15.5" x14ac:dyDescent="0.35">
      <c r="A16" s="85" t="s">
        <v>256</v>
      </c>
      <c r="B16" s="86">
        <v>877</v>
      </c>
      <c r="C16" s="86"/>
      <c r="D16" s="86"/>
    </row>
    <row r="17" spans="1:8" ht="15.5" x14ac:dyDescent="0.35">
      <c r="A17" s="85" t="s">
        <v>257</v>
      </c>
      <c r="B17" s="86">
        <v>684</v>
      </c>
      <c r="C17" s="86"/>
      <c r="D17" s="86"/>
    </row>
    <row r="18" spans="1:8" ht="15.5" x14ac:dyDescent="0.35">
      <c r="A18" s="87" t="s">
        <v>258</v>
      </c>
      <c r="B18" s="88">
        <v>1143</v>
      </c>
      <c r="C18" s="88"/>
      <c r="D18" s="88"/>
    </row>
    <row r="19" spans="1:8" ht="15.5" x14ac:dyDescent="0.35">
      <c r="A19" s="85" t="s">
        <v>259</v>
      </c>
      <c r="B19" s="86">
        <v>1301</v>
      </c>
      <c r="C19" s="86"/>
      <c r="D19" s="86"/>
    </row>
    <row r="20" spans="1:8" ht="15.5" x14ac:dyDescent="0.35">
      <c r="A20" s="85" t="s">
        <v>260</v>
      </c>
      <c r="B20" s="86">
        <v>1351</v>
      </c>
      <c r="C20" s="86"/>
      <c r="D20" s="86"/>
    </row>
    <row r="21" spans="1:8" ht="15.5" x14ac:dyDescent="0.35">
      <c r="A21" s="85" t="s">
        <v>261</v>
      </c>
      <c r="B21" s="86">
        <v>974</v>
      </c>
      <c r="C21" s="86">
        <v>7</v>
      </c>
      <c r="D21" s="86"/>
    </row>
    <row r="22" spans="1:8" ht="15.5" x14ac:dyDescent="0.35">
      <c r="A22" s="85" t="s">
        <v>262</v>
      </c>
      <c r="B22" s="86">
        <v>1030</v>
      </c>
      <c r="C22" s="86">
        <v>48</v>
      </c>
      <c r="D22" s="86"/>
    </row>
    <row r="23" spans="1:8" ht="15.5" x14ac:dyDescent="0.35">
      <c r="A23" s="87" t="s">
        <v>263</v>
      </c>
      <c r="B23" s="88">
        <v>1310</v>
      </c>
      <c r="C23" s="88">
        <v>112</v>
      </c>
      <c r="D23" s="88"/>
    </row>
    <row r="24" spans="1:8" ht="15.5" x14ac:dyDescent="0.35">
      <c r="A24" s="87" t="s">
        <v>264</v>
      </c>
      <c r="B24" s="88">
        <v>695</v>
      </c>
      <c r="C24" s="88">
        <v>180</v>
      </c>
      <c r="D24" s="88"/>
    </row>
    <row r="25" spans="1:8" ht="13.9" customHeight="1" x14ac:dyDescent="0.35">
      <c r="A25" s="89" t="s">
        <v>265</v>
      </c>
      <c r="B25" s="88">
        <v>1573</v>
      </c>
      <c r="C25" s="88">
        <v>376</v>
      </c>
      <c r="D25" s="88"/>
    </row>
    <row r="26" spans="1:8" ht="15.5" x14ac:dyDescent="0.35">
      <c r="A26" s="89" t="s">
        <v>266</v>
      </c>
      <c r="B26" s="88">
        <v>822</v>
      </c>
      <c r="C26" s="88">
        <v>494</v>
      </c>
      <c r="D26" s="88"/>
    </row>
    <row r="27" spans="1:8" ht="15.5" x14ac:dyDescent="0.35">
      <c r="A27" s="89" t="s">
        <v>267</v>
      </c>
      <c r="B27" s="88">
        <v>761</v>
      </c>
      <c r="C27" s="88">
        <v>632</v>
      </c>
      <c r="D27" s="88"/>
    </row>
    <row r="28" spans="1:8" ht="15.5" x14ac:dyDescent="0.35">
      <c r="A28" s="12" t="s">
        <v>268</v>
      </c>
      <c r="B28" s="88">
        <v>332</v>
      </c>
      <c r="C28" s="88">
        <v>928</v>
      </c>
      <c r="D28" s="88"/>
    </row>
    <row r="29" spans="1:8" ht="15.5" x14ac:dyDescent="0.35">
      <c r="A29" s="90" t="s">
        <v>269</v>
      </c>
      <c r="B29" s="88">
        <v>479</v>
      </c>
      <c r="C29" s="88">
        <v>720</v>
      </c>
      <c r="D29" s="88"/>
      <c r="H29" s="36"/>
    </row>
    <row r="30" spans="1:8" ht="15.5" x14ac:dyDescent="0.35">
      <c r="A30" s="12" t="s">
        <v>270</v>
      </c>
      <c r="B30" s="88">
        <v>191</v>
      </c>
      <c r="C30" s="88">
        <v>889</v>
      </c>
      <c r="D30" s="88"/>
    </row>
    <row r="31" spans="1:8" ht="15.5" x14ac:dyDescent="0.35">
      <c r="A31" s="12" t="s">
        <v>271</v>
      </c>
      <c r="B31" s="88">
        <v>303</v>
      </c>
      <c r="C31" s="88">
        <v>1248</v>
      </c>
      <c r="D31" s="88"/>
    </row>
    <row r="32" spans="1:8" ht="15.5" x14ac:dyDescent="0.35">
      <c r="A32" s="12" t="s">
        <v>272</v>
      </c>
      <c r="B32" s="88">
        <v>420</v>
      </c>
      <c r="C32" s="88">
        <v>1575</v>
      </c>
      <c r="D32" s="88"/>
      <c r="H32" s="36"/>
    </row>
    <row r="33" spans="1:6" ht="15.5" x14ac:dyDescent="0.35">
      <c r="A33" s="12" t="s">
        <v>273</v>
      </c>
      <c r="B33" s="88">
        <v>13</v>
      </c>
      <c r="C33" s="88">
        <v>958</v>
      </c>
      <c r="D33" s="88">
        <v>4</v>
      </c>
    </row>
    <row r="34" spans="1:6" ht="15.5" x14ac:dyDescent="0.35">
      <c r="A34" s="12" t="s">
        <v>274</v>
      </c>
      <c r="B34" s="218">
        <v>0</v>
      </c>
      <c r="C34" s="88">
        <v>1084</v>
      </c>
      <c r="D34" s="88">
        <v>15</v>
      </c>
    </row>
    <row r="35" spans="1:6" ht="15.5" x14ac:dyDescent="0.35">
      <c r="A35" s="12" t="s">
        <v>275</v>
      </c>
      <c r="B35" s="218">
        <v>0</v>
      </c>
      <c r="C35" s="88">
        <v>1184</v>
      </c>
      <c r="D35" s="88">
        <v>2</v>
      </c>
    </row>
    <row r="36" spans="1:6" ht="15.5" x14ac:dyDescent="0.35">
      <c r="A36" s="12" t="s">
        <v>276</v>
      </c>
      <c r="B36" s="218">
        <v>24</v>
      </c>
      <c r="C36" s="88">
        <v>1232</v>
      </c>
      <c r="D36" s="88">
        <v>4</v>
      </c>
    </row>
    <row r="37" spans="1:6" ht="15.5" x14ac:dyDescent="0.35">
      <c r="A37" s="12" t="s">
        <v>277</v>
      </c>
      <c r="B37" s="218"/>
      <c r="C37" s="88">
        <v>918</v>
      </c>
      <c r="D37" s="88">
        <v>14</v>
      </c>
    </row>
    <row r="38" spans="1:6" ht="15.5" x14ac:dyDescent="0.35">
      <c r="A38" s="12" t="s">
        <v>278</v>
      </c>
      <c r="B38" s="218"/>
      <c r="C38" s="88">
        <v>847</v>
      </c>
      <c r="D38" s="88">
        <v>15</v>
      </c>
      <c r="F38" s="36"/>
    </row>
    <row r="39" spans="1:6" ht="15.5" x14ac:dyDescent="0.35">
      <c r="A39" s="12" t="s">
        <v>279</v>
      </c>
      <c r="B39" s="218"/>
      <c r="C39" s="88">
        <v>921</v>
      </c>
      <c r="D39" s="88">
        <v>20</v>
      </c>
      <c r="F39" s="36"/>
    </row>
    <row r="40" spans="1:6" ht="15.5" x14ac:dyDescent="0.35">
      <c r="A40" s="12" t="s">
        <v>280</v>
      </c>
      <c r="B40" s="218"/>
      <c r="C40" s="88">
        <v>698</v>
      </c>
      <c r="D40" s="88">
        <v>83</v>
      </c>
      <c r="F40" s="36"/>
    </row>
    <row r="41" spans="1:6" ht="15.5" x14ac:dyDescent="0.35">
      <c r="A41" s="12" t="s">
        <v>281</v>
      </c>
      <c r="B41" s="218"/>
      <c r="C41" s="88">
        <v>481</v>
      </c>
      <c r="D41" s="88">
        <v>176</v>
      </c>
      <c r="F41" s="36"/>
    </row>
    <row r="42" spans="1:6" ht="15.5" x14ac:dyDescent="0.35">
      <c r="A42" s="12" t="s">
        <v>282</v>
      </c>
      <c r="B42" s="218"/>
      <c r="C42" s="88">
        <v>380</v>
      </c>
      <c r="D42" s="88">
        <v>267</v>
      </c>
      <c r="F42" s="36"/>
    </row>
    <row r="43" spans="1:6" ht="15.5" x14ac:dyDescent="0.35">
      <c r="A43" s="12" t="s">
        <v>283</v>
      </c>
      <c r="B43" s="218"/>
      <c r="C43" s="88">
        <v>394</v>
      </c>
      <c r="D43" s="88">
        <v>254</v>
      </c>
      <c r="F43" s="36"/>
    </row>
    <row r="44" spans="1:6" ht="15.5" x14ac:dyDescent="0.35">
      <c r="A44" s="176" t="s">
        <v>284</v>
      </c>
      <c r="B44" s="177">
        <v>16056</v>
      </c>
      <c r="C44" s="177">
        <v>16306</v>
      </c>
      <c r="D44" s="177">
        <v>854</v>
      </c>
    </row>
    <row r="45" spans="1:6" x14ac:dyDescent="0.3">
      <c r="A45" s="15"/>
      <c r="C45" s="16"/>
      <c r="D45" s="16"/>
    </row>
    <row r="46" spans="1:6" ht="15.5" x14ac:dyDescent="0.35">
      <c r="A46" s="91"/>
    </row>
    <row r="47" spans="1:6" x14ac:dyDescent="0.3">
      <c r="A47" s="15" t="s">
        <v>285</v>
      </c>
      <c r="B47" s="16">
        <f>Cover_sheet!B25</f>
        <v>45771</v>
      </c>
    </row>
    <row r="48" spans="1:6" x14ac:dyDescent="0.3">
      <c r="A48" s="15" t="s">
        <v>286</v>
      </c>
      <c r="B48" s="16">
        <f>Cover_sheet!B26</f>
        <v>45806</v>
      </c>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B7458-1082-4A71-9D61-6E14E2FCC211}">
  <sheetPr codeName="Sheet8">
    <tabColor theme="4" tint="0.79998168889431442"/>
    <pageSetUpPr fitToPage="1"/>
  </sheetPr>
  <dimension ref="A1:G48"/>
  <sheetViews>
    <sheetView showGridLines="0" zoomScaleNormal="100" workbookViewId="0">
      <pane ySplit="8" topLeftCell="A9" activePane="bottomLeft" state="frozen"/>
      <selection activeCell="B28" sqref="B28"/>
      <selection pane="bottomLeft" activeCell="A9" sqref="A9"/>
    </sheetView>
  </sheetViews>
  <sheetFormatPr defaultColWidth="9" defaultRowHeight="14" x14ac:dyDescent="0.3"/>
  <cols>
    <col min="1" max="1" width="31.54296875" style="1" customWidth="1"/>
    <col min="2" max="2" width="47.453125" style="1" customWidth="1"/>
    <col min="3" max="3" width="23.453125" style="37" customWidth="1"/>
    <col min="4" max="4" width="23.26953125" style="1" customWidth="1"/>
    <col min="5" max="5" width="25.26953125" style="1" customWidth="1"/>
    <col min="6" max="16384" width="9" style="1"/>
  </cols>
  <sheetData>
    <row r="1" spans="1:5" s="4" customFormat="1" ht="28" x14ac:dyDescent="0.35">
      <c r="A1" s="3" t="s">
        <v>293</v>
      </c>
      <c r="C1" s="19"/>
    </row>
    <row r="2" spans="1:5" s="7" customFormat="1" ht="15.5" x14ac:dyDescent="0.35">
      <c r="A2" s="5" t="s">
        <v>294</v>
      </c>
      <c r="B2" s="6"/>
      <c r="C2" s="6"/>
      <c r="D2" s="6"/>
    </row>
    <row r="3" spans="1:5" s="7" customFormat="1" ht="15.5" x14ac:dyDescent="0.35">
      <c r="A3" s="5" t="s">
        <v>241</v>
      </c>
      <c r="B3" s="8"/>
      <c r="C3" s="9"/>
      <c r="D3" s="9"/>
    </row>
    <row r="4" spans="1:5" s="7" customFormat="1" ht="15.5" x14ac:dyDescent="0.35">
      <c r="A4" s="5" t="s">
        <v>242</v>
      </c>
      <c r="B4" s="8"/>
      <c r="C4" s="9"/>
      <c r="D4" s="9"/>
    </row>
    <row r="5" spans="1:5" s="7" customFormat="1" ht="15.5" x14ac:dyDescent="0.35">
      <c r="A5" s="119" t="s">
        <v>243</v>
      </c>
      <c r="B5" s="8"/>
      <c r="C5" s="9"/>
      <c r="D5" s="9"/>
    </row>
    <row r="6" spans="1:5" s="7" customFormat="1" ht="18" x14ac:dyDescent="0.4">
      <c r="A6" s="122"/>
      <c r="B6" s="8"/>
      <c r="C6" s="8"/>
      <c r="D6" s="8"/>
    </row>
    <row r="7" spans="1:5" s="7" customFormat="1" ht="18" x14ac:dyDescent="0.4">
      <c r="A7" s="122"/>
      <c r="B7" s="8"/>
      <c r="C7" s="8"/>
      <c r="D7" s="8"/>
      <c r="E7" s="8"/>
    </row>
    <row r="8" spans="1:5" ht="66" customHeight="1" x14ac:dyDescent="0.3">
      <c r="A8" s="235" t="s">
        <v>295</v>
      </c>
      <c r="B8" s="20" t="s">
        <v>296</v>
      </c>
      <c r="C8" s="21" t="s">
        <v>297</v>
      </c>
      <c r="D8" s="22" t="s">
        <v>298</v>
      </c>
      <c r="E8" s="22" t="s">
        <v>299</v>
      </c>
    </row>
    <row r="9" spans="1:5" ht="19.5" customHeight="1" x14ac:dyDescent="0.35">
      <c r="A9" s="244" t="s">
        <v>300</v>
      </c>
      <c r="B9" s="99" t="s">
        <v>301</v>
      </c>
      <c r="C9" s="100">
        <v>18616</v>
      </c>
      <c r="D9" s="101">
        <v>0.58740000000000003</v>
      </c>
      <c r="E9" s="102">
        <v>8800</v>
      </c>
    </row>
    <row r="10" spans="1:5" ht="15.5" x14ac:dyDescent="0.35">
      <c r="A10" s="236" t="s">
        <v>300</v>
      </c>
      <c r="B10" s="24" t="s">
        <v>302</v>
      </c>
      <c r="C10" s="25">
        <v>3307</v>
      </c>
      <c r="D10" s="26">
        <v>0.1043</v>
      </c>
      <c r="E10" s="27">
        <v>2700</v>
      </c>
    </row>
    <row r="11" spans="1:5" ht="15.5" x14ac:dyDescent="0.35">
      <c r="A11" s="236" t="s">
        <v>300</v>
      </c>
      <c r="B11" s="24" t="s">
        <v>303</v>
      </c>
      <c r="C11" s="25">
        <v>6783</v>
      </c>
      <c r="D11" s="26">
        <v>0.214</v>
      </c>
      <c r="E11" s="27">
        <v>19200</v>
      </c>
    </row>
    <row r="12" spans="1:5" ht="15.5" x14ac:dyDescent="0.35">
      <c r="A12" s="236" t="s">
        <v>300</v>
      </c>
      <c r="B12" s="24" t="s">
        <v>304</v>
      </c>
      <c r="C12" s="25">
        <v>713</v>
      </c>
      <c r="D12" s="26">
        <v>2.2499999999999999E-2</v>
      </c>
      <c r="E12" s="27">
        <v>7500</v>
      </c>
    </row>
    <row r="13" spans="1:5" ht="15.5" x14ac:dyDescent="0.35">
      <c r="A13" s="236" t="s">
        <v>300</v>
      </c>
      <c r="B13" s="24" t="s">
        <v>305</v>
      </c>
      <c r="C13" s="25">
        <v>7410</v>
      </c>
      <c r="D13" s="26">
        <v>0.23380000000000001</v>
      </c>
      <c r="E13" s="27">
        <v>2300</v>
      </c>
    </row>
    <row r="14" spans="1:5" ht="15.5" x14ac:dyDescent="0.35">
      <c r="A14" s="23" t="s">
        <v>300</v>
      </c>
      <c r="B14" s="24" t="s">
        <v>306</v>
      </c>
      <c r="C14" s="25">
        <v>3</v>
      </c>
      <c r="D14" s="26">
        <v>1E-4</v>
      </c>
      <c r="E14" s="27" t="s">
        <v>307</v>
      </c>
    </row>
    <row r="15" spans="1:5" ht="15.5" x14ac:dyDescent="0.35">
      <c r="A15" s="23" t="s">
        <v>300</v>
      </c>
      <c r="B15" s="24" t="s">
        <v>308</v>
      </c>
      <c r="C15" s="25">
        <v>142</v>
      </c>
      <c r="D15" s="26">
        <v>4.4999999999999997E-3</v>
      </c>
      <c r="E15" s="27">
        <v>4500</v>
      </c>
    </row>
    <row r="16" spans="1:5" ht="15.5" x14ac:dyDescent="0.35">
      <c r="A16" s="23" t="s">
        <v>300</v>
      </c>
      <c r="B16" s="24" t="s">
        <v>309</v>
      </c>
      <c r="C16" s="25">
        <v>1</v>
      </c>
      <c r="D16" s="26">
        <v>0</v>
      </c>
      <c r="E16" s="27" t="s">
        <v>307</v>
      </c>
    </row>
    <row r="17" spans="1:7" ht="15.75" customHeight="1" x14ac:dyDescent="0.35">
      <c r="A17" s="23" t="s">
        <v>300</v>
      </c>
      <c r="B17" s="24" t="s">
        <v>310</v>
      </c>
      <c r="C17" s="25">
        <v>44</v>
      </c>
      <c r="D17" s="26">
        <v>1.4E-3</v>
      </c>
      <c r="E17" s="27">
        <v>10600</v>
      </c>
    </row>
    <row r="18" spans="1:7" ht="15.5" x14ac:dyDescent="0.35">
      <c r="A18" s="23" t="s">
        <v>300</v>
      </c>
      <c r="B18" s="24" t="s">
        <v>311</v>
      </c>
      <c r="C18" s="25">
        <v>0</v>
      </c>
      <c r="D18" s="26">
        <v>0</v>
      </c>
      <c r="E18" s="27">
        <v>0</v>
      </c>
    </row>
    <row r="19" spans="1:7" ht="15.5" x14ac:dyDescent="0.35">
      <c r="A19" s="28" t="s">
        <v>300</v>
      </c>
      <c r="B19" s="29" t="s">
        <v>312</v>
      </c>
      <c r="C19" s="25">
        <v>29</v>
      </c>
      <c r="D19" s="26">
        <v>8.9999999999999998E-4</v>
      </c>
      <c r="E19" s="27">
        <v>5200</v>
      </c>
    </row>
    <row r="20" spans="1:7" ht="19.5" customHeight="1" x14ac:dyDescent="0.35">
      <c r="A20" s="28" t="s">
        <v>300</v>
      </c>
      <c r="B20" s="29" t="s">
        <v>313</v>
      </c>
      <c r="C20" s="25">
        <v>184</v>
      </c>
      <c r="D20" s="26">
        <v>5.7999999999999996E-3</v>
      </c>
      <c r="E20" s="27">
        <v>4500</v>
      </c>
    </row>
    <row r="21" spans="1:7" ht="15.5" x14ac:dyDescent="0.35">
      <c r="A21" s="23" t="s">
        <v>300</v>
      </c>
      <c r="B21" s="24" t="s">
        <v>314</v>
      </c>
      <c r="C21" s="25">
        <v>0</v>
      </c>
      <c r="D21" s="26">
        <v>0</v>
      </c>
      <c r="E21" s="27">
        <v>0</v>
      </c>
    </row>
    <row r="22" spans="1:7" ht="16.5" customHeight="1" x14ac:dyDescent="0.35">
      <c r="A22" s="103" t="s">
        <v>315</v>
      </c>
      <c r="B22" s="104" t="s">
        <v>316</v>
      </c>
      <c r="C22" s="105">
        <v>1344</v>
      </c>
      <c r="D22" s="101">
        <v>4.24E-2</v>
      </c>
      <c r="E22" s="106">
        <v>12500</v>
      </c>
    </row>
    <row r="23" spans="1:7" ht="15.5" x14ac:dyDescent="0.35">
      <c r="A23" s="23" t="s">
        <v>315</v>
      </c>
      <c r="B23" s="24" t="s">
        <v>317</v>
      </c>
      <c r="C23" s="25">
        <v>402</v>
      </c>
      <c r="D23" s="26">
        <v>1.2699999999999999E-2</v>
      </c>
      <c r="E23" s="27">
        <v>12200</v>
      </c>
      <c r="G23" s="36"/>
    </row>
    <row r="24" spans="1:7" ht="15.5" x14ac:dyDescent="0.35">
      <c r="A24" s="23" t="s">
        <v>315</v>
      </c>
      <c r="B24" s="24" t="s">
        <v>318</v>
      </c>
      <c r="C24" s="25">
        <v>330</v>
      </c>
      <c r="D24" s="26">
        <v>1.04E-2</v>
      </c>
      <c r="E24" s="27">
        <v>23200</v>
      </c>
      <c r="G24" s="36"/>
    </row>
    <row r="25" spans="1:7" ht="15.5" x14ac:dyDescent="0.35">
      <c r="A25" s="23" t="s">
        <v>315</v>
      </c>
      <c r="B25" s="24" t="s">
        <v>319</v>
      </c>
      <c r="C25" s="25">
        <v>0</v>
      </c>
      <c r="D25" s="26">
        <v>0</v>
      </c>
      <c r="E25" s="27">
        <v>0</v>
      </c>
    </row>
    <row r="26" spans="1:7" ht="15.5" x14ac:dyDescent="0.35">
      <c r="A26" s="23" t="s">
        <v>315</v>
      </c>
      <c r="B26" s="24" t="s">
        <v>320</v>
      </c>
      <c r="C26" s="25">
        <v>0</v>
      </c>
      <c r="D26" s="26">
        <v>0</v>
      </c>
      <c r="E26" s="27">
        <v>0</v>
      </c>
    </row>
    <row r="27" spans="1:7" ht="16.5" customHeight="1" x14ac:dyDescent="0.35">
      <c r="A27" s="23" t="s">
        <v>315</v>
      </c>
      <c r="B27" s="24" t="s">
        <v>321</v>
      </c>
      <c r="C27" s="25">
        <v>0</v>
      </c>
      <c r="D27" s="26">
        <v>0</v>
      </c>
      <c r="E27" s="27">
        <v>0</v>
      </c>
    </row>
    <row r="28" spans="1:7" ht="15.5" x14ac:dyDescent="0.35">
      <c r="A28" s="23" t="s">
        <v>315</v>
      </c>
      <c r="B28" s="24" t="s">
        <v>322</v>
      </c>
      <c r="C28" s="25">
        <v>612</v>
      </c>
      <c r="D28" s="26">
        <v>1.9300000000000001E-2</v>
      </c>
      <c r="E28" s="27">
        <v>6900</v>
      </c>
    </row>
    <row r="29" spans="1:7" ht="15.5" x14ac:dyDescent="0.35">
      <c r="A29" s="107" t="s">
        <v>323</v>
      </c>
      <c r="B29" s="108" t="s">
        <v>324</v>
      </c>
      <c r="C29" s="105">
        <v>512</v>
      </c>
      <c r="D29" s="101">
        <v>1.6199999999999999E-2</v>
      </c>
      <c r="E29" s="106">
        <v>1000</v>
      </c>
    </row>
    <row r="30" spans="1:7" ht="15.5" x14ac:dyDescent="0.35">
      <c r="A30" s="23" t="s">
        <v>323</v>
      </c>
      <c r="B30" s="24" t="s">
        <v>323</v>
      </c>
      <c r="C30" s="25">
        <v>512</v>
      </c>
      <c r="D30" s="26">
        <v>1.6199999999999999E-2</v>
      </c>
      <c r="E30" s="27">
        <v>1000</v>
      </c>
    </row>
    <row r="31" spans="1:7" ht="19.5" customHeight="1" x14ac:dyDescent="0.35">
      <c r="A31" s="23" t="s">
        <v>323</v>
      </c>
      <c r="B31" s="24" t="s">
        <v>325</v>
      </c>
      <c r="C31" s="25">
        <v>0</v>
      </c>
      <c r="D31" s="26">
        <v>0</v>
      </c>
      <c r="E31" s="27">
        <v>0</v>
      </c>
    </row>
    <row r="32" spans="1:7" ht="15.5" x14ac:dyDescent="0.35">
      <c r="A32" s="23" t="s">
        <v>323</v>
      </c>
      <c r="B32" s="24" t="s">
        <v>326</v>
      </c>
      <c r="C32" s="25">
        <v>0</v>
      </c>
      <c r="D32" s="26">
        <v>0</v>
      </c>
      <c r="E32" s="27">
        <v>0</v>
      </c>
    </row>
    <row r="33" spans="1:5" ht="15.5" x14ac:dyDescent="0.35">
      <c r="A33" s="107" t="s">
        <v>327</v>
      </c>
      <c r="B33" s="108" t="s">
        <v>328</v>
      </c>
      <c r="C33" s="105">
        <v>7236</v>
      </c>
      <c r="D33" s="101">
        <v>0.2283</v>
      </c>
      <c r="E33" s="106">
        <v>5800</v>
      </c>
    </row>
    <row r="34" spans="1:5" ht="15.75" customHeight="1" x14ac:dyDescent="0.35">
      <c r="A34" s="23" t="s">
        <v>327</v>
      </c>
      <c r="B34" s="24" t="s">
        <v>329</v>
      </c>
      <c r="C34" s="25">
        <v>4764</v>
      </c>
      <c r="D34" s="26">
        <v>0.15029999999999999</v>
      </c>
      <c r="E34" s="27">
        <v>7100</v>
      </c>
    </row>
    <row r="35" spans="1:5" ht="18.75" customHeight="1" x14ac:dyDescent="0.35">
      <c r="A35" s="23" t="s">
        <v>327</v>
      </c>
      <c r="B35" s="24" t="s">
        <v>330</v>
      </c>
      <c r="C35" s="25">
        <v>102</v>
      </c>
      <c r="D35" s="26">
        <v>3.2000000000000002E-3</v>
      </c>
      <c r="E35" s="27" t="s">
        <v>331</v>
      </c>
    </row>
    <row r="36" spans="1:5" ht="19.5" customHeight="1" x14ac:dyDescent="0.35">
      <c r="A36" s="30" t="s">
        <v>327</v>
      </c>
      <c r="B36" s="31" t="s">
        <v>332</v>
      </c>
      <c r="C36" s="25">
        <v>2191</v>
      </c>
      <c r="D36" s="26">
        <v>6.9099999999999995E-2</v>
      </c>
      <c r="E36" s="27">
        <v>3200</v>
      </c>
    </row>
    <row r="37" spans="1:5" ht="15.5" x14ac:dyDescent="0.35">
      <c r="A37" s="30" t="s">
        <v>327</v>
      </c>
      <c r="B37" s="31" t="s">
        <v>333</v>
      </c>
      <c r="C37" s="25">
        <v>179</v>
      </c>
      <c r="D37" s="26">
        <v>5.5999999999999999E-3</v>
      </c>
      <c r="E37" s="27">
        <v>4100</v>
      </c>
    </row>
    <row r="38" spans="1:5" ht="15.5" x14ac:dyDescent="0.35">
      <c r="A38" s="107" t="s">
        <v>334</v>
      </c>
      <c r="B38" s="109" t="s">
        <v>335</v>
      </c>
      <c r="C38" s="105">
        <v>3985</v>
      </c>
      <c r="D38" s="101">
        <v>0.12570000000000001</v>
      </c>
      <c r="E38" s="106">
        <v>5700</v>
      </c>
    </row>
    <row r="39" spans="1:5" ht="19.5" customHeight="1" x14ac:dyDescent="0.35">
      <c r="A39" s="23" t="s">
        <v>334</v>
      </c>
      <c r="B39" s="24" t="s">
        <v>336</v>
      </c>
      <c r="C39" s="25">
        <v>3140</v>
      </c>
      <c r="D39" s="26">
        <v>9.9099999999999994E-2</v>
      </c>
      <c r="E39" s="27">
        <v>7100</v>
      </c>
    </row>
    <row r="40" spans="1:5" ht="15.5" x14ac:dyDescent="0.35">
      <c r="A40" s="23" t="s">
        <v>334</v>
      </c>
      <c r="B40" s="24" t="s">
        <v>337</v>
      </c>
      <c r="C40" s="25">
        <v>845</v>
      </c>
      <c r="D40" s="26">
        <v>2.6700000000000002E-2</v>
      </c>
      <c r="E40" s="27">
        <v>400</v>
      </c>
    </row>
    <row r="41" spans="1:5" ht="23.25" customHeight="1" x14ac:dyDescent="0.35">
      <c r="A41" s="110" t="s">
        <v>284</v>
      </c>
      <c r="B41" s="110" t="s">
        <v>338</v>
      </c>
      <c r="C41" s="111">
        <v>31693</v>
      </c>
      <c r="D41" s="112">
        <v>1</v>
      </c>
      <c r="E41" s="113">
        <v>7700</v>
      </c>
    </row>
    <row r="42" spans="1:5" ht="17.649999999999999" customHeight="1" x14ac:dyDescent="0.35">
      <c r="A42" s="17"/>
      <c r="B42" s="17"/>
      <c r="C42" s="17"/>
      <c r="D42" s="17"/>
      <c r="E42" s="17"/>
    </row>
    <row r="43" spans="1:5" ht="12.75" customHeight="1" x14ac:dyDescent="0.35">
      <c r="A43" s="17"/>
      <c r="B43" s="35"/>
      <c r="C43" s="33"/>
      <c r="D43" s="36"/>
    </row>
    <row r="44" spans="1:5" x14ac:dyDescent="0.3">
      <c r="A44" s="15" t="s">
        <v>285</v>
      </c>
      <c r="B44" s="16">
        <f>Cover_sheet!B25</f>
        <v>45771</v>
      </c>
      <c r="D44" s="36"/>
    </row>
    <row r="45" spans="1:5" x14ac:dyDescent="0.3">
      <c r="A45" s="15" t="s">
        <v>286</v>
      </c>
      <c r="B45" s="16">
        <f>Cover_sheet!B26</f>
        <v>45806</v>
      </c>
    </row>
    <row r="48" spans="1:5" x14ac:dyDescent="0.3">
      <c r="D48" s="18"/>
    </row>
  </sheetData>
  <pageMargins left="0.23622047244094491" right="0.23622047244094491" top="0.74803149606299213" bottom="0.74803149606299213" header="0.31496062992125984" footer="0.31496062992125984"/>
  <pageSetup paperSize="9" scale="65" fitToHeight="2" orientation="portrait" verticalDpi="4"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E453121410034044A6AEE89C1D011BB1" ma:contentTypeVersion="22" ma:contentTypeDescription="Create a new document." ma:contentTypeScope="" ma:versionID="bba2b7bea611295a0df3c69c62fcb894">
  <xsd:schema xmlns:xsd="http://www.w3.org/2001/XMLSchema" xmlns:xs="http://www.w3.org/2001/XMLSchema" xmlns:p="http://schemas.microsoft.com/office/2006/metadata/properties" xmlns:ns2="33d3fcec-f4a5-4890-96de-f66890236945" xmlns:ns3="0063f72e-ace3-48fb-9c1f-5b513408b31f" xmlns:ns4="b413c3fd-5a3b-4239-b985-69032e371c04" xmlns:ns5="a8f60570-4bd3-4f2b-950b-a996de8ab151" xmlns:ns6="aaacb922-5235-4a66-b188-303b9b46fbd7" xmlns:ns7="2a28ae75-02f3-4ac4-bd22-e49b9e23ec8e" targetNamespace="http://schemas.microsoft.com/office/2006/metadata/properties" ma:root="true" ma:fieldsID="e89193777aa3c48c1253803568f56f6b" ns2:_="" ns3:_="" ns4:_="" ns5:_="" ns6:_="" ns7:_="">
    <xsd:import namespace="33d3fcec-f4a5-4890-96de-f66890236945"/>
    <xsd:import namespace="0063f72e-ace3-48fb-9c1f-5b513408b31f"/>
    <xsd:import namespace="b413c3fd-5a3b-4239-b985-69032e371c04"/>
    <xsd:import namespace="a8f60570-4bd3-4f2b-950b-a996de8ab151"/>
    <xsd:import namespace="aaacb922-5235-4a66-b188-303b9b46fbd7"/>
    <xsd:import namespace="2a28ae75-02f3-4ac4-bd22-e49b9e23ec8e"/>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LengthInSeconds" minOccurs="0"/>
                <xsd:element ref="ns7:lcf76f155ced4ddcb4097134ff3c332f" minOccurs="0"/>
                <xsd:element ref="ns7:MediaServiceOCR" minOccurs="0"/>
                <xsd:element ref="ns7:MediaServiceGenerationTime" minOccurs="0"/>
                <xsd:element ref="ns7:MediaServiceEventHashCode" minOccurs="0"/>
                <xsd:element ref="ns7:MediaServiceDateTaken" minOccurs="0"/>
                <xsd:element ref="ns2:SharedWithUsers" minOccurs="0"/>
                <xsd:element ref="ns2:SharedWithDetails" minOccurs="0"/>
                <xsd:element ref="ns7:MediaServiceObjectDetectorVersions" minOccurs="0"/>
                <xsd:element ref="ns7: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d3fcec-f4a5-4890-96de-f668902369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43f829f5-8eaa-4864-a8d9-047a24a083d4}" ma:internalName="TaxCatchAll" ma:showField="CatchAllData" ma:web="33d3fcec-f4a5-4890-96de-f66890236945">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43f829f5-8eaa-4864-a8d9-047a24a083d4}" ma:internalName="TaxCatchAllLabel" ma:readOnly="true" ma:showField="CatchAllDataLabel" ma:web="33d3fcec-f4a5-4890-96de-f66890236945">
      <xsd:complexType>
        <xsd:complexContent>
          <xsd:extension base="dms:MultiChoiceLookup">
            <xsd:sequence>
              <xsd:element name="Value" type="dms:Lookup" maxOccurs="unbounded" minOccurs="0" nillable="true"/>
            </xsd:sequence>
          </xsd:extension>
        </xsd:complexContent>
      </xsd:complex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28ae75-02f3-4ac4-bd22-e49b9e23ec8e"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2024-06-19T21:37:31+00:00</Date_x0020_Opened>
    <LegacyData xmlns="aaacb922-5235-4a66-b188-303b9b46fbd7" xsi:nil="true"/>
    <Descriptor xmlns="0063f72e-ace3-48fb-9c1f-5b513408b31f" xsi:nil="true"/>
    <m975189f4ba442ecbf67d4147307b177 xmlns="33d3fcec-f4a5-4890-96de-f6689023694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TaxCatchAll xmlns="33d3fcec-f4a5-4890-96de-f66890236945">
      <Value>1</Value>
    </TaxCatchAll>
    <Security_x0020_Classification xmlns="0063f72e-ace3-48fb-9c1f-5b513408b31f">OFFICIAL</Security_x0020_Classification>
    <lcf76f155ced4ddcb4097134ff3c332f xmlns="2a28ae75-02f3-4ac4-bd22-e49b9e23ec8e">
      <Terms xmlns="http://schemas.microsoft.com/office/infopath/2007/PartnerControls"/>
    </lcf76f155ced4ddcb4097134ff3c332f>
    <Retention_x0020_Label xmlns="a8f60570-4bd3-4f2b-950b-a996de8ab151" xsi:nil="true"/>
    <Date_x0020_Closed xmlns="b413c3fd-5a3b-4239-b985-69032e371c04" xsi:nil="true"/>
    <_dlc_DocId xmlns="33d3fcec-f4a5-4890-96de-f66890236945">K256SQF4TKH3-544082861-36690</_dlc_DocId>
    <_dlc_DocIdUrl xmlns="33d3fcec-f4a5-4890-96de-f66890236945">
      <Url>https://beisgov.sharepoint.com/sites/EnergyStatistics-HEE/_layouts/15/DocIdRedir.aspx?ID=K256SQF4TKH3-544082861-36690</Url>
      <Description>K256SQF4TKH3-544082861-36690</Description>
    </_dlc_DocIdUrl>
    <SharedWithUsers xmlns="33d3fcec-f4a5-4890-96de-f66890236945">
      <UserInfo>
        <DisplayName>Pett, Tristan (Energy Security)</DisplayName>
        <AccountId>192</AccountId>
        <AccountType/>
      </UserInfo>
      <UserInfo>
        <DisplayName>Cheung, Christine (Energy Security)</DisplayName>
        <AccountId>29</AccountId>
        <AccountType/>
      </UserInfo>
      <UserInfo>
        <DisplayName>Dann2, Nick (Energy Security)</DisplayName>
        <AccountId>35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B21B4E-132C-4371-B44A-AD08CFA9C321}">
  <ds:schemaRefs>
    <ds:schemaRef ds:uri="http://schemas.microsoft.com/sharepoint/events"/>
  </ds:schemaRefs>
</ds:datastoreItem>
</file>

<file path=customXml/itemProps2.xml><?xml version="1.0" encoding="utf-8"?>
<ds:datastoreItem xmlns:ds="http://schemas.openxmlformats.org/officeDocument/2006/customXml" ds:itemID="{F1A008AE-C95D-4A31-A511-EAD58C341E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d3fcec-f4a5-4890-96de-f66890236945"/>
    <ds:schemaRef ds:uri="0063f72e-ace3-48fb-9c1f-5b513408b31f"/>
    <ds:schemaRef ds:uri="b413c3fd-5a3b-4239-b985-69032e371c04"/>
    <ds:schemaRef ds:uri="a8f60570-4bd3-4f2b-950b-a996de8ab151"/>
    <ds:schemaRef ds:uri="aaacb922-5235-4a66-b188-303b9b46fbd7"/>
    <ds:schemaRef ds:uri="2a28ae75-02f3-4ac4-bd22-e49b9e23ec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72B7B9-04B0-435A-ABB7-59F844A77A2E}">
  <ds:schemaRefs>
    <ds:schemaRef ds:uri="http://schemas.microsoft.com/office/2006/metadata/properties"/>
    <ds:schemaRef ds:uri="http://schemas.microsoft.com/office/infopath/2007/PartnerControls"/>
    <ds:schemaRef ds:uri="b413c3fd-5a3b-4239-b985-69032e371c04"/>
    <ds:schemaRef ds:uri="aaacb922-5235-4a66-b188-303b9b46fbd7"/>
    <ds:schemaRef ds:uri="0063f72e-ace3-48fb-9c1f-5b513408b31f"/>
    <ds:schemaRef ds:uri="33d3fcec-f4a5-4890-96de-f66890236945"/>
    <ds:schemaRef ds:uri="2a28ae75-02f3-4ac4-bd22-e49b9e23ec8e"/>
    <ds:schemaRef ds:uri="a8f60570-4bd3-4f2b-950b-a996de8ab151"/>
  </ds:schemaRefs>
</ds:datastoreItem>
</file>

<file path=customXml/itemProps4.xml><?xml version="1.0" encoding="utf-8"?>
<ds:datastoreItem xmlns:ds="http://schemas.openxmlformats.org/officeDocument/2006/customXml" ds:itemID="{680A19B7-061A-439B-A198-8624FDF610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Cover_sheet</vt:lpstr>
      <vt:lpstr>Contents</vt:lpstr>
      <vt:lpstr>Notes</vt:lpstr>
      <vt:lpstr>Benefits Estimates</vt:lpstr>
      <vt:lpstr>Summary</vt:lpstr>
      <vt:lpstr>Charts</vt:lpstr>
      <vt:lpstr>T1</vt:lpstr>
      <vt:lpstr>T2</vt:lpstr>
      <vt:lpstr>T3.1</vt:lpstr>
      <vt:lpstr>T3.2</vt:lpstr>
      <vt:lpstr>T3.3</vt:lpstr>
      <vt:lpstr>T4.1</vt:lpstr>
      <vt:lpstr>T4.2</vt:lpstr>
      <vt:lpstr>T4.3</vt:lpstr>
      <vt:lpstr>T5.1</vt:lpstr>
      <vt:lpstr>T5.2</vt:lpstr>
      <vt:lpstr>T6.1</vt:lpstr>
      <vt:lpstr>T6.2</vt:lpstr>
      <vt:lpstr>T7</vt:lpstr>
      <vt:lpstr>T8</vt:lpstr>
      <vt:lpstr>T9.1</vt:lpstr>
      <vt:lpstr>T9.2</vt:lpstr>
      <vt:lpstr>T10.1</vt:lpstr>
      <vt:lpstr>T10.2</vt:lpstr>
      <vt:lpstr>SHDF Wave 1 LA List</vt:lpstr>
      <vt:lpstr>SHDF Wave 2.1 GR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Cole, Billy (BEIS)</dc:creator>
  <cp:keywords/>
  <dc:description/>
  <cp:lastModifiedBy>Harris, Kevin (Energy Security)</cp:lastModifiedBy>
  <cp:revision/>
  <dcterms:created xsi:type="dcterms:W3CDTF">2015-06-05T18:17:20Z</dcterms:created>
  <dcterms:modified xsi:type="dcterms:W3CDTF">2025-04-23T08:30:35Z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2022-04-26T13:54:58Z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52846da6-8a7a-4253-b4c1-2172474df5c1</vt:lpwstr>
  </property>
  <property fmtid="{D5CDD505-2E9C-101B-9397-08002B2CF9AE}" pid="8" name="MSIP_Label_ba62f585-b40f-4ab9-bafe-39150f03d124_ContentBits">
    <vt:lpwstr>0</vt:lpwstr>
  </property>
  <property fmtid="{D5CDD505-2E9C-101B-9397-08002B2CF9AE}" pid="9" name="ContentTypeId">
    <vt:lpwstr>0x010100E453121410034044A6AEE89C1D011BB1</vt:lpwstr>
  </property>
  <property fmtid="{D5CDD505-2E9C-101B-9397-08002B2CF9AE}" pid="10" name="Business Unit">
    <vt:lpwstr>1;#Energy Statistics|0882e751-7c5d-40cd-a0d4-46cf492f7845</vt:lpwstr>
  </property>
  <property fmtid="{D5CDD505-2E9C-101B-9397-08002B2CF9AE}" pid="11" name="_dlc_DocIdItemGuid">
    <vt:lpwstr>19df4051-324b-495e-8fb4-6fd92f3e8c39</vt:lpwstr>
  </property>
  <property fmtid="{D5CDD505-2E9C-101B-9397-08002B2CF9AE}" pid="12" name="MediaServiceImageTags">
    <vt:lpwstr/>
  </property>
  <property fmtid="{D5CDD505-2E9C-101B-9397-08002B2CF9AE}" pid="13" name="Business_x0020_Unit">
    <vt:lpwstr>1;#Energy Statistics|0882e751-7c5d-40cd-a0d4-46cf492f7845</vt:lpwstr>
  </property>
</Properties>
</file>