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A2DE3B1E-50A6-4B75-987C-3CAA8C61839D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8" i="5"/>
  <c r="AA37" i="7"/>
  <c r="J18" i="5" s="1"/>
  <c r="AA27" i="7"/>
  <c r="J8" i="5" s="1"/>
  <c r="AA19" i="7"/>
  <c r="F7" i="5" l="1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5" i="7" l="1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<sst xmlns="http://schemas.openxmlformats.org/spreadsheetml/2006/main" count="191" uniqueCount="137">
  <si>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</si>
  <si>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</si>
  <si>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</si>
  <si>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</si>
  <si>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</si>
  <si>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</si>
  <si>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</si>
  <si>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</si>
  <si>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</si>
  <si>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</si>
  <si>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</si>
  <si>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</si>
  <si>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</si>
  <si>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</si>
  <si>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</si>
  <si>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</si>
  <si>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</si>
  <si>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</si>
  <si>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</si>
  <si>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</si>
  <si>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</si>
  <si>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</si>
  <si>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</si>
  <si>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</si>
  <si>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</si>
  <si>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</si>
  <si>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</si>
  <si>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</si>
  <si>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</si>
  <si>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</si>
  <si>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</si>
  <si>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</si>
  <si>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</si>
  <si>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</si>
  <si>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</si>
  <si>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</si>
  <si>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</si>
  <si>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</si>
  <si>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</si>
  <si>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</si>
  <si>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</si>
  <si>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</si>
  <si>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</si>
  <si>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</si>
  <si>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</si>
  <si>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</si>
  <si>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</si>
  <si>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</si>
  <si>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</si>
  <si>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</si>
  <si>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</si>
  <si>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</si>
  <si>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</si>
  <si>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</si>
  <si>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</si>
  <si>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</si>
  <si>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</si>
  <si>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</si>
  <si>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</si>
  <si>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</si>
  <si>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</si>
  <si>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</si>
  <si>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</si>
  <si>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</si>
  <si>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</si>
  <si>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</si>
  <si>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</si>
  <si>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</si>
  <si>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</si>
  <si>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</si>
  <si>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</si>
  <si>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</si>
  <si>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</si>
  <si>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</si>
  <si>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</si>
  <si>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</si>
  <si>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</si>
  <si>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</si>
  <si>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</si>
  <si>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</si>
  <si>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</si>
  <si>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</si>
  <si>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</si>
  <si>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</si>
  <si>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</si>
  <si>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</si>
  <si>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</si>
  <si>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</si>
  <si>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</si>
  <si>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</si>
  <si>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</si>
  <si>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</si>
  <si>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</si>
  <si>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</si>
  <si>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</si>
  <si>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</si>
  <si>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</si>
  <si>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</si>
  <si>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</si>
  <si>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</si>
  <si>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</si>
  <si>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</si>
  <si>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</si>
  <si>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</si>
  <si>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</si>
  <si>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</si>
  <si>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</si>
  <si>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</si>
  <si>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</si>
  <si>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</si>
  <si>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</si>
  <si>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</si>
  <si>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</si>
  <si>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</si>
  <si>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</si>
  <si>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</si>
  <si>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</si>
  <si>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</si>
  <si>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</si>
  <si>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</si>
  <si>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</si>
  <si>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There are no revisions in this release.</t>
  </si>
  <si>
    <t xml:space="preserve">Average rainfall was 2.7 mm less than in 2023 and 51.2 mm less than the 20-year average. </t>
  </si>
  <si>
    <t>2025
average [provisional]</t>
  </si>
  <si>
    <t>2025
deviation [provisional]</t>
  </si>
  <si>
    <t>2025
average 
[provisional]</t>
  </si>
  <si>
    <t>2025
deviation
[provisional]</t>
  </si>
  <si>
    <t>November 2024 to January 2025</t>
  </si>
  <si>
    <t xml:space="preserve">There was 91.1 mm less rainfall than in the same period a year earlier. </t>
  </si>
  <si>
    <t>December 2024 to February 2025</t>
  </si>
  <si>
    <t xml:space="preserve">There was 112.5 mm less rainfall than in the same period a year earlier. </t>
  </si>
  <si>
    <t>March 2025</t>
  </si>
  <si>
    <t>January 2025 to March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</si>
  <si>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24th April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29th May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</si>
  <si>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March 2025.</t>
    </r>
  </si>
  <si>
    <t xml:space="preserve">Average rainfall was 25.6 mm less than the same month in 2024 and 32.8 mm less than the 20-year average. </t>
  </si>
  <si>
    <t>There was 144.4 mm less rainfall than in the same period a year earlier. Rainfall in the first quarter of 2025 was the lowest recorded for the period in the series since the first quarter of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</si>
</sst>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 _x000a_[provisional]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_x000a_[provisional]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 [provisional]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5" t="s">
        <v>121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131</v>
      </c>
    </row>
    <row r="4" spans="1:1" x14ac:dyDescent="0.35">
      <c r="A4" s="14" t="s">
        <v>135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132</v>
      </c>
    </row>
    <row r="7" spans="1:1" ht="31" x14ac:dyDescent="0.35">
      <c r="A7" s="14" t="s">
        <v>136</v>
      </c>
    </row>
    <row r="8" spans="1:1" ht="30" customHeight="1" x14ac:dyDescent="0.45">
      <c r="A8" s="65" t="s">
        <v>129</v>
      </c>
    </row>
    <row r="9" spans="1:1" s="14" customFormat="1" x14ac:dyDescent="0.35">
      <c r="A9" s="14" t="s">
        <v>130</v>
      </c>
    </row>
    <row r="10" spans="1:1" ht="30" customHeight="1" x14ac:dyDescent="0.45">
      <c r="A10" s="65" t="s">
        <v>127</v>
      </c>
    </row>
    <row r="11" spans="1:1" s="14" customFormat="1" x14ac:dyDescent="0.35">
      <c r="A11" s="14" t="s">
        <v>128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122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113</v>
      </c>
      <c r="D5" s="22" t="s">
        <v>119</v>
      </c>
      <c r="E5" s="78" t="s">
        <v>117</v>
      </c>
      <c r="F5" s="53" t="s">
        <v>125</v>
      </c>
      <c r="G5" s="22" t="s">
        <v>114</v>
      </c>
      <c r="H5" s="78" t="s">
        <v>120</v>
      </c>
      <c r="I5" s="78" t="s">
        <v>118</v>
      </c>
      <c r="J5" s="53" t="s">
        <v>126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150.93104142088487</v>
      </c>
      <c r="F6" s="80">
        <f>Data!AA7</f>
        <v>76.594933773180983</v>
      </c>
      <c r="G6" s="20">
        <f>Data!X25</f>
        <v>-56.470856511586675</v>
      </c>
      <c r="H6" s="20">
        <f>Data!Y25</f>
        <v>6.2994863004576018E-2</v>
      </c>
      <c r="I6" s="79">
        <f>Data!Z25</f>
        <v>-15.466197229539318</v>
      </c>
      <c r="J6" s="80">
        <f>Data!AA25</f>
        <v>-89.802304877243202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154.14622735942936</v>
      </c>
      <c r="F7" s="80">
        <f>Data!AA8</f>
        <v>109.64494878929979</v>
      </c>
      <c r="G7" s="20">
        <f>Data!X26</f>
        <v>101.02516247411333</v>
      </c>
      <c r="H7" s="20">
        <f>Data!Y26</f>
        <v>-39.520690881707452</v>
      </c>
      <c r="I7" s="79">
        <f>Data!Z26</f>
        <v>33.291724999483876</v>
      </c>
      <c r="J7" s="80">
        <f>Data!AA26</f>
        <v>-11.209553570645696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100.91288526040191</v>
      </c>
      <c r="F8" s="80">
        <f>Data!AA9</f>
        <v>75.337854614247874</v>
      </c>
      <c r="G8" s="20">
        <f>Data!X27</f>
        <v>-60.240717285490469</v>
      </c>
      <c r="H8" s="20">
        <f>Data!Y27</f>
        <v>20.700162888237841</v>
      </c>
      <c r="I8" s="79">
        <f>Data!Z27</f>
        <v>-7.2326010961767935</v>
      </c>
      <c r="J8" s="80">
        <f>Data!AA27</f>
        <v>-32.807631742330827</v>
      </c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117.80068152013402</v>
      </c>
      <c r="F9" s="80"/>
      <c r="G9" s="20">
        <f>Data!X28</f>
        <v>-9.6494045507323207</v>
      </c>
      <c r="H9" s="20">
        <f>Data!Y28</f>
        <v>-9.921243232442535</v>
      </c>
      <c r="I9" s="79">
        <f>Data!Z28</f>
        <v>48.744219466535611</v>
      </c>
      <c r="J9" s="80"/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66.850041808572769</v>
      </c>
      <c r="F10" s="80"/>
      <c r="G10" s="20">
        <f>Data!X29</f>
        <v>15.01343268800106</v>
      </c>
      <c r="H10" s="20">
        <f>Data!Y29</f>
        <v>-61.860907380269254</v>
      </c>
      <c r="I10" s="79">
        <f>Data!Z29</f>
        <v>-23.989324499624814</v>
      </c>
      <c r="J10" s="80"/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69.823268562827508</v>
      </c>
      <c r="F11" s="80"/>
      <c r="G11" s="20">
        <f>Data!X30</f>
        <v>-3.8735490242904973</v>
      </c>
      <c r="H11" s="20">
        <f>Data!Y30</f>
        <v>-7.1718875036931991</v>
      </c>
      <c r="I11" s="79">
        <f>Data!Z30</f>
        <v>-12.726670098452558</v>
      </c>
      <c r="J11" s="80"/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59.62703057409999</v>
      </c>
      <c r="F12" s="80"/>
      <c r="G12" s="20">
        <f>Data!X31</f>
        <v>-25.228838840494831</v>
      </c>
      <c r="H12" s="20">
        <f>Data!Y31</f>
        <v>29.0266898777828</v>
      </c>
      <c r="I12" s="79">
        <f>Data!Z31</f>
        <v>-34.214186969777984</v>
      </c>
      <c r="J12" s="80"/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210.77511963026734</v>
      </c>
      <c r="F13" s="80"/>
      <c r="G13" s="20">
        <f>Data!X32</f>
        <v>-39.533629674057721</v>
      </c>
      <c r="H13" s="20">
        <f>Data!Y32</f>
        <v>-15.649754267987859</v>
      </c>
      <c r="I13" s="79">
        <f>Data!Z32</f>
        <v>93.613799901763315</v>
      </c>
      <c r="J13" s="80"/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64.311113686867103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-51.747634377321248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118.8486358272647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-40.434191344496838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71.814379929130084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-75.337825637047544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200.64150882788053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34.266896881946991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405.99015404071611</v>
      </c>
      <c r="F18" s="80">
        <f>Data!AA19</f>
        <v>261.57773717672865</v>
      </c>
      <c r="G18" s="23">
        <f>Data!X37</f>
        <v>-15.686411322963863</v>
      </c>
      <c r="H18" s="20">
        <f>Data!Y37</f>
        <v>-18.757533130465049</v>
      </c>
      <c r="I18" s="79">
        <f>Data!Z37</f>
        <v>10.592926673767693</v>
      </c>
      <c r="J18" s="80">
        <f>Data!AA37</f>
        <v>-133.81949019021977</v>
      </c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254.4739918915343</v>
      </c>
      <c r="F19" s="80"/>
      <c r="G19" s="20">
        <f>Data!X38</f>
        <v>1.4904791129782211</v>
      </c>
      <c r="H19" s="20">
        <f>Data!Y38</f>
        <v>-78.954038116405002</v>
      </c>
      <c r="I19" s="79">
        <f>Data!Z38</f>
        <v>12.02822486845821</v>
      </c>
      <c r="J19" s="80"/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334.71326389123442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7.6519785546640833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391.30452458427533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-81.50512009959732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1386.48193440776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-51.231990002707789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H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223" width="8.7265625" style="2"/>
    <col min="224" max="224" width="20.1796875" style="2" customWidth="1"/>
    <col min="225" max="225" width="13.1796875" style="2" bestFit="1" customWidth="1"/>
    <col min="226" max="226" width="3" style="2" customWidth="1"/>
    <col min="227" max="236" width="8.7265625" style="2"/>
    <col min="237" max="237" width="8.1796875" style="2" customWidth="1"/>
    <col min="238" max="238" width="8.7265625" style="2"/>
    <col min="239" max="239" width="9" style="2" customWidth="1"/>
    <col min="240" max="240" width="8.1796875" style="2" customWidth="1"/>
    <col min="241" max="241" width="8.7265625" style="2"/>
    <col min="242" max="247" width="9.1796875" style="2" customWidth="1"/>
    <col min="248" max="248" width="11.36328125" style="2" bestFit="1" customWidth="1"/>
    <col min="249" max="249" width="9.81640625" style="2" bestFit="1" customWidth="1"/>
    <col min="250" max="251" width="8.7265625" style="2"/>
    <col min="252" max="253" width="9.54296875" style="2" bestFit="1" customWidth="1"/>
    <col min="254" max="479" width="8.7265625" style="2"/>
    <col min="480" max="480" width="20.1796875" style="2" customWidth="1"/>
    <col min="481" max="481" width="13.1796875" style="2" bestFit="1" customWidth="1"/>
    <col min="482" max="482" width="3" style="2" customWidth="1"/>
    <col min="483" max="492" width="8.7265625" style="2"/>
    <col min="493" max="493" width="8.1796875" style="2" customWidth="1"/>
    <col min="494" max="494" width="8.7265625" style="2"/>
    <col min="495" max="495" width="9" style="2" customWidth="1"/>
    <col min="496" max="496" width="8.1796875" style="2" customWidth="1"/>
    <col min="497" max="497" width="8.7265625" style="2"/>
    <col min="498" max="503" width="9.1796875" style="2" customWidth="1"/>
    <col min="504" max="504" width="11.36328125" style="2" bestFit="1" customWidth="1"/>
    <col min="505" max="505" width="9.81640625" style="2" bestFit="1" customWidth="1"/>
    <col min="506" max="507" width="8.7265625" style="2"/>
    <col min="508" max="509" width="9.54296875" style="2" bestFit="1" customWidth="1"/>
    <col min="510" max="735" width="8.7265625" style="2"/>
    <col min="736" max="736" width="20.1796875" style="2" customWidth="1"/>
    <col min="737" max="737" width="13.1796875" style="2" bestFit="1" customWidth="1"/>
    <col min="738" max="738" width="3" style="2" customWidth="1"/>
    <col min="739" max="748" width="8.7265625" style="2"/>
    <col min="749" max="749" width="8.1796875" style="2" customWidth="1"/>
    <col min="750" max="750" width="8.7265625" style="2"/>
    <col min="751" max="751" width="9" style="2" customWidth="1"/>
    <col min="752" max="752" width="8.1796875" style="2" customWidth="1"/>
    <col min="753" max="753" width="8.7265625" style="2"/>
    <col min="754" max="759" width="9.1796875" style="2" customWidth="1"/>
    <col min="760" max="760" width="11.36328125" style="2" bestFit="1" customWidth="1"/>
    <col min="761" max="761" width="9.81640625" style="2" bestFit="1" customWidth="1"/>
    <col min="762" max="763" width="8.7265625" style="2"/>
    <col min="764" max="765" width="9.54296875" style="2" bestFit="1" customWidth="1"/>
    <col min="766" max="991" width="8.7265625" style="2"/>
    <col min="992" max="992" width="20.1796875" style="2" customWidth="1"/>
    <col min="993" max="993" width="13.1796875" style="2" bestFit="1" customWidth="1"/>
    <col min="994" max="994" width="3" style="2" customWidth="1"/>
    <col min="995" max="1004" width="8.7265625" style="2"/>
    <col min="1005" max="1005" width="8.1796875" style="2" customWidth="1"/>
    <col min="1006" max="1006" width="8.7265625" style="2"/>
    <col min="1007" max="1007" width="9" style="2" customWidth="1"/>
    <col min="1008" max="1008" width="8.1796875" style="2" customWidth="1"/>
    <col min="1009" max="1009" width="8.7265625" style="2"/>
    <col min="1010" max="1015" width="9.1796875" style="2" customWidth="1"/>
    <col min="1016" max="1016" width="11.36328125" style="2" bestFit="1" customWidth="1"/>
    <col min="1017" max="1017" width="9.81640625" style="2" bestFit="1" customWidth="1"/>
    <col min="1018" max="1019" width="8.7265625" style="2"/>
    <col min="1020" max="1021" width="9.54296875" style="2" bestFit="1" customWidth="1"/>
    <col min="1022" max="1247" width="8.7265625" style="2"/>
    <col min="1248" max="1248" width="20.1796875" style="2" customWidth="1"/>
    <col min="1249" max="1249" width="13.1796875" style="2" bestFit="1" customWidth="1"/>
    <col min="1250" max="1250" width="3" style="2" customWidth="1"/>
    <col min="1251" max="1260" width="8.7265625" style="2"/>
    <col min="1261" max="1261" width="8.1796875" style="2" customWidth="1"/>
    <col min="1262" max="1262" width="8.7265625" style="2"/>
    <col min="1263" max="1263" width="9" style="2" customWidth="1"/>
    <col min="1264" max="1264" width="8.1796875" style="2" customWidth="1"/>
    <col min="1265" max="1265" width="8.7265625" style="2"/>
    <col min="1266" max="1271" width="9.1796875" style="2" customWidth="1"/>
    <col min="1272" max="1272" width="11.36328125" style="2" bestFit="1" customWidth="1"/>
    <col min="1273" max="1273" width="9.81640625" style="2" bestFit="1" customWidth="1"/>
    <col min="1274" max="1275" width="8.7265625" style="2"/>
    <col min="1276" max="1277" width="9.54296875" style="2" bestFit="1" customWidth="1"/>
    <col min="1278" max="1503" width="8.7265625" style="2"/>
    <col min="1504" max="1504" width="20.1796875" style="2" customWidth="1"/>
    <col min="1505" max="1505" width="13.1796875" style="2" bestFit="1" customWidth="1"/>
    <col min="1506" max="1506" width="3" style="2" customWidth="1"/>
    <col min="1507" max="1516" width="8.7265625" style="2"/>
    <col min="1517" max="1517" width="8.1796875" style="2" customWidth="1"/>
    <col min="1518" max="1518" width="8.7265625" style="2"/>
    <col min="1519" max="1519" width="9" style="2" customWidth="1"/>
    <col min="1520" max="1520" width="8.1796875" style="2" customWidth="1"/>
    <col min="1521" max="1521" width="8.7265625" style="2"/>
    <col min="1522" max="1527" width="9.1796875" style="2" customWidth="1"/>
    <col min="1528" max="1528" width="11.36328125" style="2" bestFit="1" customWidth="1"/>
    <col min="1529" max="1529" width="9.81640625" style="2" bestFit="1" customWidth="1"/>
    <col min="1530" max="1531" width="8.7265625" style="2"/>
    <col min="1532" max="1533" width="9.54296875" style="2" bestFit="1" customWidth="1"/>
    <col min="1534" max="1759" width="8.7265625" style="2"/>
    <col min="1760" max="1760" width="20.1796875" style="2" customWidth="1"/>
    <col min="1761" max="1761" width="13.1796875" style="2" bestFit="1" customWidth="1"/>
    <col min="1762" max="1762" width="3" style="2" customWidth="1"/>
    <col min="1763" max="1772" width="8.7265625" style="2"/>
    <col min="1773" max="1773" width="8.1796875" style="2" customWidth="1"/>
    <col min="1774" max="1774" width="8.7265625" style="2"/>
    <col min="1775" max="1775" width="9" style="2" customWidth="1"/>
    <col min="1776" max="1776" width="8.1796875" style="2" customWidth="1"/>
    <col min="1777" max="1777" width="8.7265625" style="2"/>
    <col min="1778" max="1783" width="9.1796875" style="2" customWidth="1"/>
    <col min="1784" max="1784" width="11.36328125" style="2" bestFit="1" customWidth="1"/>
    <col min="1785" max="1785" width="9.81640625" style="2" bestFit="1" customWidth="1"/>
    <col min="1786" max="1787" width="8.7265625" style="2"/>
    <col min="1788" max="1789" width="9.54296875" style="2" bestFit="1" customWidth="1"/>
    <col min="1790" max="2015" width="8.7265625" style="2"/>
    <col min="2016" max="2016" width="20.1796875" style="2" customWidth="1"/>
    <col min="2017" max="2017" width="13.1796875" style="2" bestFit="1" customWidth="1"/>
    <col min="2018" max="2018" width="3" style="2" customWidth="1"/>
    <col min="2019" max="2028" width="8.7265625" style="2"/>
    <col min="2029" max="2029" width="8.1796875" style="2" customWidth="1"/>
    <col min="2030" max="2030" width="8.7265625" style="2"/>
    <col min="2031" max="2031" width="9" style="2" customWidth="1"/>
    <col min="2032" max="2032" width="8.1796875" style="2" customWidth="1"/>
    <col min="2033" max="2033" width="8.7265625" style="2"/>
    <col min="2034" max="2039" width="9.1796875" style="2" customWidth="1"/>
    <col min="2040" max="2040" width="11.36328125" style="2" bestFit="1" customWidth="1"/>
    <col min="2041" max="2041" width="9.81640625" style="2" bestFit="1" customWidth="1"/>
    <col min="2042" max="2043" width="8.7265625" style="2"/>
    <col min="2044" max="2045" width="9.54296875" style="2" bestFit="1" customWidth="1"/>
    <col min="2046" max="2271" width="8.7265625" style="2"/>
    <col min="2272" max="2272" width="20.1796875" style="2" customWidth="1"/>
    <col min="2273" max="2273" width="13.1796875" style="2" bestFit="1" customWidth="1"/>
    <col min="2274" max="2274" width="3" style="2" customWidth="1"/>
    <col min="2275" max="2284" width="8.7265625" style="2"/>
    <col min="2285" max="2285" width="8.1796875" style="2" customWidth="1"/>
    <col min="2286" max="2286" width="8.7265625" style="2"/>
    <col min="2287" max="2287" width="9" style="2" customWidth="1"/>
    <col min="2288" max="2288" width="8.1796875" style="2" customWidth="1"/>
    <col min="2289" max="2289" width="8.7265625" style="2"/>
    <col min="2290" max="2295" width="9.1796875" style="2" customWidth="1"/>
    <col min="2296" max="2296" width="11.36328125" style="2" bestFit="1" customWidth="1"/>
    <col min="2297" max="2297" width="9.81640625" style="2" bestFit="1" customWidth="1"/>
    <col min="2298" max="2299" width="8.7265625" style="2"/>
    <col min="2300" max="2301" width="9.54296875" style="2" bestFit="1" customWidth="1"/>
    <col min="2302" max="2527" width="8.7265625" style="2"/>
    <col min="2528" max="2528" width="20.1796875" style="2" customWidth="1"/>
    <col min="2529" max="2529" width="13.1796875" style="2" bestFit="1" customWidth="1"/>
    <col min="2530" max="2530" width="3" style="2" customWidth="1"/>
    <col min="2531" max="2540" width="8.7265625" style="2"/>
    <col min="2541" max="2541" width="8.1796875" style="2" customWidth="1"/>
    <col min="2542" max="2542" width="8.7265625" style="2"/>
    <col min="2543" max="2543" width="9" style="2" customWidth="1"/>
    <col min="2544" max="2544" width="8.1796875" style="2" customWidth="1"/>
    <col min="2545" max="2545" width="8.7265625" style="2"/>
    <col min="2546" max="2551" width="9.1796875" style="2" customWidth="1"/>
    <col min="2552" max="2552" width="11.36328125" style="2" bestFit="1" customWidth="1"/>
    <col min="2553" max="2553" width="9.81640625" style="2" bestFit="1" customWidth="1"/>
    <col min="2554" max="2555" width="8.7265625" style="2"/>
    <col min="2556" max="2557" width="9.54296875" style="2" bestFit="1" customWidth="1"/>
    <col min="2558" max="2783" width="8.7265625" style="2"/>
    <col min="2784" max="2784" width="20.1796875" style="2" customWidth="1"/>
    <col min="2785" max="2785" width="13.1796875" style="2" bestFit="1" customWidth="1"/>
    <col min="2786" max="2786" width="3" style="2" customWidth="1"/>
    <col min="2787" max="2796" width="8.7265625" style="2"/>
    <col min="2797" max="2797" width="8.1796875" style="2" customWidth="1"/>
    <col min="2798" max="2798" width="8.7265625" style="2"/>
    <col min="2799" max="2799" width="9" style="2" customWidth="1"/>
    <col min="2800" max="2800" width="8.1796875" style="2" customWidth="1"/>
    <col min="2801" max="2801" width="8.7265625" style="2"/>
    <col min="2802" max="2807" width="9.1796875" style="2" customWidth="1"/>
    <col min="2808" max="2808" width="11.36328125" style="2" bestFit="1" customWidth="1"/>
    <col min="2809" max="2809" width="9.81640625" style="2" bestFit="1" customWidth="1"/>
    <col min="2810" max="2811" width="8.7265625" style="2"/>
    <col min="2812" max="2813" width="9.54296875" style="2" bestFit="1" customWidth="1"/>
    <col min="2814" max="3039" width="8.7265625" style="2"/>
    <col min="3040" max="3040" width="20.1796875" style="2" customWidth="1"/>
    <col min="3041" max="3041" width="13.1796875" style="2" bestFit="1" customWidth="1"/>
    <col min="3042" max="3042" width="3" style="2" customWidth="1"/>
    <col min="3043" max="3052" width="8.7265625" style="2"/>
    <col min="3053" max="3053" width="8.1796875" style="2" customWidth="1"/>
    <col min="3054" max="3054" width="8.7265625" style="2"/>
    <col min="3055" max="3055" width="9" style="2" customWidth="1"/>
    <col min="3056" max="3056" width="8.1796875" style="2" customWidth="1"/>
    <col min="3057" max="3057" width="8.7265625" style="2"/>
    <col min="3058" max="3063" width="9.1796875" style="2" customWidth="1"/>
    <col min="3064" max="3064" width="11.36328125" style="2" bestFit="1" customWidth="1"/>
    <col min="3065" max="3065" width="9.81640625" style="2" bestFit="1" customWidth="1"/>
    <col min="3066" max="3067" width="8.7265625" style="2"/>
    <col min="3068" max="3069" width="9.54296875" style="2" bestFit="1" customWidth="1"/>
    <col min="3070" max="3295" width="8.7265625" style="2"/>
    <col min="3296" max="3296" width="20.1796875" style="2" customWidth="1"/>
    <col min="3297" max="3297" width="13.1796875" style="2" bestFit="1" customWidth="1"/>
    <col min="3298" max="3298" width="3" style="2" customWidth="1"/>
    <col min="3299" max="3308" width="8.7265625" style="2"/>
    <col min="3309" max="3309" width="8.1796875" style="2" customWidth="1"/>
    <col min="3310" max="3310" width="8.7265625" style="2"/>
    <col min="3311" max="3311" width="9" style="2" customWidth="1"/>
    <col min="3312" max="3312" width="8.1796875" style="2" customWidth="1"/>
    <col min="3313" max="3313" width="8.7265625" style="2"/>
    <col min="3314" max="3319" width="9.1796875" style="2" customWidth="1"/>
    <col min="3320" max="3320" width="11.36328125" style="2" bestFit="1" customWidth="1"/>
    <col min="3321" max="3321" width="9.81640625" style="2" bestFit="1" customWidth="1"/>
    <col min="3322" max="3323" width="8.7265625" style="2"/>
    <col min="3324" max="3325" width="9.54296875" style="2" bestFit="1" customWidth="1"/>
    <col min="3326" max="3551" width="8.7265625" style="2"/>
    <col min="3552" max="3552" width="20.1796875" style="2" customWidth="1"/>
    <col min="3553" max="3553" width="13.1796875" style="2" bestFit="1" customWidth="1"/>
    <col min="3554" max="3554" width="3" style="2" customWidth="1"/>
    <col min="3555" max="3564" width="8.7265625" style="2"/>
    <col min="3565" max="3565" width="8.1796875" style="2" customWidth="1"/>
    <col min="3566" max="3566" width="8.7265625" style="2"/>
    <col min="3567" max="3567" width="9" style="2" customWidth="1"/>
    <col min="3568" max="3568" width="8.1796875" style="2" customWidth="1"/>
    <col min="3569" max="3569" width="8.7265625" style="2"/>
    <col min="3570" max="3575" width="9.1796875" style="2" customWidth="1"/>
    <col min="3576" max="3576" width="11.36328125" style="2" bestFit="1" customWidth="1"/>
    <col min="3577" max="3577" width="9.81640625" style="2" bestFit="1" customWidth="1"/>
    <col min="3578" max="3579" width="8.7265625" style="2"/>
    <col min="3580" max="3581" width="9.54296875" style="2" bestFit="1" customWidth="1"/>
    <col min="3582" max="3807" width="8.7265625" style="2"/>
    <col min="3808" max="3808" width="20.1796875" style="2" customWidth="1"/>
    <col min="3809" max="3809" width="13.1796875" style="2" bestFit="1" customWidth="1"/>
    <col min="3810" max="3810" width="3" style="2" customWidth="1"/>
    <col min="3811" max="3820" width="8.7265625" style="2"/>
    <col min="3821" max="3821" width="8.1796875" style="2" customWidth="1"/>
    <col min="3822" max="3822" width="8.7265625" style="2"/>
    <col min="3823" max="3823" width="9" style="2" customWidth="1"/>
    <col min="3824" max="3824" width="8.1796875" style="2" customWidth="1"/>
    <col min="3825" max="3825" width="8.7265625" style="2"/>
    <col min="3826" max="3831" width="9.1796875" style="2" customWidth="1"/>
    <col min="3832" max="3832" width="11.36328125" style="2" bestFit="1" customWidth="1"/>
    <col min="3833" max="3833" width="9.81640625" style="2" bestFit="1" customWidth="1"/>
    <col min="3834" max="3835" width="8.7265625" style="2"/>
    <col min="3836" max="3837" width="9.54296875" style="2" bestFit="1" customWidth="1"/>
    <col min="3838" max="4063" width="8.7265625" style="2"/>
    <col min="4064" max="4064" width="20.1796875" style="2" customWidth="1"/>
    <col min="4065" max="4065" width="13.1796875" style="2" bestFit="1" customWidth="1"/>
    <col min="4066" max="4066" width="3" style="2" customWidth="1"/>
    <col min="4067" max="4076" width="8.7265625" style="2"/>
    <col min="4077" max="4077" width="8.1796875" style="2" customWidth="1"/>
    <col min="4078" max="4078" width="8.7265625" style="2"/>
    <col min="4079" max="4079" width="9" style="2" customWidth="1"/>
    <col min="4080" max="4080" width="8.1796875" style="2" customWidth="1"/>
    <col min="4081" max="4081" width="8.7265625" style="2"/>
    <col min="4082" max="4087" width="9.1796875" style="2" customWidth="1"/>
    <col min="4088" max="4088" width="11.36328125" style="2" bestFit="1" customWidth="1"/>
    <col min="4089" max="4089" width="9.81640625" style="2" bestFit="1" customWidth="1"/>
    <col min="4090" max="4091" width="8.7265625" style="2"/>
    <col min="4092" max="4093" width="9.54296875" style="2" bestFit="1" customWidth="1"/>
    <col min="4094" max="4319" width="8.7265625" style="2"/>
    <col min="4320" max="4320" width="20.1796875" style="2" customWidth="1"/>
    <col min="4321" max="4321" width="13.1796875" style="2" bestFit="1" customWidth="1"/>
    <col min="4322" max="4322" width="3" style="2" customWidth="1"/>
    <col min="4323" max="4332" width="8.7265625" style="2"/>
    <col min="4333" max="4333" width="8.1796875" style="2" customWidth="1"/>
    <col min="4334" max="4334" width="8.7265625" style="2"/>
    <col min="4335" max="4335" width="9" style="2" customWidth="1"/>
    <col min="4336" max="4336" width="8.1796875" style="2" customWidth="1"/>
    <col min="4337" max="4337" width="8.7265625" style="2"/>
    <col min="4338" max="4343" width="9.1796875" style="2" customWidth="1"/>
    <col min="4344" max="4344" width="11.36328125" style="2" bestFit="1" customWidth="1"/>
    <col min="4345" max="4345" width="9.81640625" style="2" bestFit="1" customWidth="1"/>
    <col min="4346" max="4347" width="8.7265625" style="2"/>
    <col min="4348" max="4349" width="9.54296875" style="2" bestFit="1" customWidth="1"/>
    <col min="4350" max="4575" width="8.7265625" style="2"/>
    <col min="4576" max="4576" width="20.1796875" style="2" customWidth="1"/>
    <col min="4577" max="4577" width="13.1796875" style="2" bestFit="1" customWidth="1"/>
    <col min="4578" max="4578" width="3" style="2" customWidth="1"/>
    <col min="4579" max="4588" width="8.7265625" style="2"/>
    <col min="4589" max="4589" width="8.1796875" style="2" customWidth="1"/>
    <col min="4590" max="4590" width="8.7265625" style="2"/>
    <col min="4591" max="4591" width="9" style="2" customWidth="1"/>
    <col min="4592" max="4592" width="8.1796875" style="2" customWidth="1"/>
    <col min="4593" max="4593" width="8.7265625" style="2"/>
    <col min="4594" max="4599" width="9.1796875" style="2" customWidth="1"/>
    <col min="4600" max="4600" width="11.36328125" style="2" bestFit="1" customWidth="1"/>
    <col min="4601" max="4601" width="9.81640625" style="2" bestFit="1" customWidth="1"/>
    <col min="4602" max="4603" width="8.7265625" style="2"/>
    <col min="4604" max="4605" width="9.54296875" style="2" bestFit="1" customWidth="1"/>
    <col min="4606" max="4831" width="8.7265625" style="2"/>
    <col min="4832" max="4832" width="20.1796875" style="2" customWidth="1"/>
    <col min="4833" max="4833" width="13.1796875" style="2" bestFit="1" customWidth="1"/>
    <col min="4834" max="4834" width="3" style="2" customWidth="1"/>
    <col min="4835" max="4844" width="8.7265625" style="2"/>
    <col min="4845" max="4845" width="8.1796875" style="2" customWidth="1"/>
    <col min="4846" max="4846" width="8.7265625" style="2"/>
    <col min="4847" max="4847" width="9" style="2" customWidth="1"/>
    <col min="4848" max="4848" width="8.1796875" style="2" customWidth="1"/>
    <col min="4849" max="4849" width="8.7265625" style="2"/>
    <col min="4850" max="4855" width="9.1796875" style="2" customWidth="1"/>
    <col min="4856" max="4856" width="11.36328125" style="2" bestFit="1" customWidth="1"/>
    <col min="4857" max="4857" width="9.81640625" style="2" bestFit="1" customWidth="1"/>
    <col min="4858" max="4859" width="8.7265625" style="2"/>
    <col min="4860" max="4861" width="9.54296875" style="2" bestFit="1" customWidth="1"/>
    <col min="4862" max="5087" width="8.7265625" style="2"/>
    <col min="5088" max="5088" width="20.1796875" style="2" customWidth="1"/>
    <col min="5089" max="5089" width="13.1796875" style="2" bestFit="1" customWidth="1"/>
    <col min="5090" max="5090" width="3" style="2" customWidth="1"/>
    <col min="5091" max="5100" width="8.7265625" style="2"/>
    <col min="5101" max="5101" width="8.1796875" style="2" customWidth="1"/>
    <col min="5102" max="5102" width="8.7265625" style="2"/>
    <col min="5103" max="5103" width="9" style="2" customWidth="1"/>
    <col min="5104" max="5104" width="8.1796875" style="2" customWidth="1"/>
    <col min="5105" max="5105" width="8.7265625" style="2"/>
    <col min="5106" max="5111" width="9.1796875" style="2" customWidth="1"/>
    <col min="5112" max="5112" width="11.36328125" style="2" bestFit="1" customWidth="1"/>
    <col min="5113" max="5113" width="9.81640625" style="2" bestFit="1" customWidth="1"/>
    <col min="5114" max="5115" width="8.7265625" style="2"/>
    <col min="5116" max="5117" width="9.54296875" style="2" bestFit="1" customWidth="1"/>
    <col min="5118" max="5343" width="8.7265625" style="2"/>
    <col min="5344" max="5344" width="20.1796875" style="2" customWidth="1"/>
    <col min="5345" max="5345" width="13.1796875" style="2" bestFit="1" customWidth="1"/>
    <col min="5346" max="5346" width="3" style="2" customWidth="1"/>
    <col min="5347" max="5356" width="8.7265625" style="2"/>
    <col min="5357" max="5357" width="8.1796875" style="2" customWidth="1"/>
    <col min="5358" max="5358" width="8.7265625" style="2"/>
    <col min="5359" max="5359" width="9" style="2" customWidth="1"/>
    <col min="5360" max="5360" width="8.1796875" style="2" customWidth="1"/>
    <col min="5361" max="5361" width="8.7265625" style="2"/>
    <col min="5362" max="5367" width="9.1796875" style="2" customWidth="1"/>
    <col min="5368" max="5368" width="11.36328125" style="2" bestFit="1" customWidth="1"/>
    <col min="5369" max="5369" width="9.81640625" style="2" bestFit="1" customWidth="1"/>
    <col min="5370" max="5371" width="8.7265625" style="2"/>
    <col min="5372" max="5373" width="9.54296875" style="2" bestFit="1" customWidth="1"/>
    <col min="5374" max="5599" width="8.7265625" style="2"/>
    <col min="5600" max="5600" width="20.1796875" style="2" customWidth="1"/>
    <col min="5601" max="5601" width="13.1796875" style="2" bestFit="1" customWidth="1"/>
    <col min="5602" max="5602" width="3" style="2" customWidth="1"/>
    <col min="5603" max="5612" width="8.7265625" style="2"/>
    <col min="5613" max="5613" width="8.1796875" style="2" customWidth="1"/>
    <col min="5614" max="5614" width="8.7265625" style="2"/>
    <col min="5615" max="5615" width="9" style="2" customWidth="1"/>
    <col min="5616" max="5616" width="8.1796875" style="2" customWidth="1"/>
    <col min="5617" max="5617" width="8.7265625" style="2"/>
    <col min="5618" max="5623" width="9.1796875" style="2" customWidth="1"/>
    <col min="5624" max="5624" width="11.36328125" style="2" bestFit="1" customWidth="1"/>
    <col min="5625" max="5625" width="9.81640625" style="2" bestFit="1" customWidth="1"/>
    <col min="5626" max="5627" width="8.7265625" style="2"/>
    <col min="5628" max="5629" width="9.54296875" style="2" bestFit="1" customWidth="1"/>
    <col min="5630" max="5855" width="8.7265625" style="2"/>
    <col min="5856" max="5856" width="20.1796875" style="2" customWidth="1"/>
    <col min="5857" max="5857" width="13.1796875" style="2" bestFit="1" customWidth="1"/>
    <col min="5858" max="5858" width="3" style="2" customWidth="1"/>
    <col min="5859" max="5868" width="8.7265625" style="2"/>
    <col min="5869" max="5869" width="8.1796875" style="2" customWidth="1"/>
    <col min="5870" max="5870" width="8.7265625" style="2"/>
    <col min="5871" max="5871" width="9" style="2" customWidth="1"/>
    <col min="5872" max="5872" width="8.1796875" style="2" customWidth="1"/>
    <col min="5873" max="5873" width="8.7265625" style="2"/>
    <col min="5874" max="5879" width="9.1796875" style="2" customWidth="1"/>
    <col min="5880" max="5880" width="11.36328125" style="2" bestFit="1" customWidth="1"/>
    <col min="5881" max="5881" width="9.81640625" style="2" bestFit="1" customWidth="1"/>
    <col min="5882" max="5883" width="8.7265625" style="2"/>
    <col min="5884" max="5885" width="9.54296875" style="2" bestFit="1" customWidth="1"/>
    <col min="5886" max="6111" width="8.7265625" style="2"/>
    <col min="6112" max="6112" width="20.1796875" style="2" customWidth="1"/>
    <col min="6113" max="6113" width="13.1796875" style="2" bestFit="1" customWidth="1"/>
    <col min="6114" max="6114" width="3" style="2" customWidth="1"/>
    <col min="6115" max="6124" width="8.7265625" style="2"/>
    <col min="6125" max="6125" width="8.1796875" style="2" customWidth="1"/>
    <col min="6126" max="6126" width="8.7265625" style="2"/>
    <col min="6127" max="6127" width="9" style="2" customWidth="1"/>
    <col min="6128" max="6128" width="8.1796875" style="2" customWidth="1"/>
    <col min="6129" max="6129" width="8.7265625" style="2"/>
    <col min="6130" max="6135" width="9.1796875" style="2" customWidth="1"/>
    <col min="6136" max="6136" width="11.36328125" style="2" bestFit="1" customWidth="1"/>
    <col min="6137" max="6137" width="9.81640625" style="2" bestFit="1" customWidth="1"/>
    <col min="6138" max="6139" width="8.7265625" style="2"/>
    <col min="6140" max="6141" width="9.54296875" style="2" bestFit="1" customWidth="1"/>
    <col min="6142" max="6367" width="8.7265625" style="2"/>
    <col min="6368" max="6368" width="20.1796875" style="2" customWidth="1"/>
    <col min="6369" max="6369" width="13.1796875" style="2" bestFit="1" customWidth="1"/>
    <col min="6370" max="6370" width="3" style="2" customWidth="1"/>
    <col min="6371" max="6380" width="8.7265625" style="2"/>
    <col min="6381" max="6381" width="8.1796875" style="2" customWidth="1"/>
    <col min="6382" max="6382" width="8.7265625" style="2"/>
    <col min="6383" max="6383" width="9" style="2" customWidth="1"/>
    <col min="6384" max="6384" width="8.1796875" style="2" customWidth="1"/>
    <col min="6385" max="6385" width="8.7265625" style="2"/>
    <col min="6386" max="6391" width="9.1796875" style="2" customWidth="1"/>
    <col min="6392" max="6392" width="11.36328125" style="2" bestFit="1" customWidth="1"/>
    <col min="6393" max="6393" width="9.81640625" style="2" bestFit="1" customWidth="1"/>
    <col min="6394" max="6395" width="8.7265625" style="2"/>
    <col min="6396" max="6397" width="9.54296875" style="2" bestFit="1" customWidth="1"/>
    <col min="6398" max="6623" width="8.7265625" style="2"/>
    <col min="6624" max="6624" width="20.1796875" style="2" customWidth="1"/>
    <col min="6625" max="6625" width="13.1796875" style="2" bestFit="1" customWidth="1"/>
    <col min="6626" max="6626" width="3" style="2" customWidth="1"/>
    <col min="6627" max="6636" width="8.7265625" style="2"/>
    <col min="6637" max="6637" width="8.1796875" style="2" customWidth="1"/>
    <col min="6638" max="6638" width="8.7265625" style="2"/>
    <col min="6639" max="6639" width="9" style="2" customWidth="1"/>
    <col min="6640" max="6640" width="8.1796875" style="2" customWidth="1"/>
    <col min="6641" max="6641" width="8.7265625" style="2"/>
    <col min="6642" max="6647" width="9.1796875" style="2" customWidth="1"/>
    <col min="6648" max="6648" width="11.36328125" style="2" bestFit="1" customWidth="1"/>
    <col min="6649" max="6649" width="9.81640625" style="2" bestFit="1" customWidth="1"/>
    <col min="6650" max="6651" width="8.7265625" style="2"/>
    <col min="6652" max="6653" width="9.54296875" style="2" bestFit="1" customWidth="1"/>
    <col min="6654" max="6879" width="8.7265625" style="2"/>
    <col min="6880" max="6880" width="20.1796875" style="2" customWidth="1"/>
    <col min="6881" max="6881" width="13.1796875" style="2" bestFit="1" customWidth="1"/>
    <col min="6882" max="6882" width="3" style="2" customWidth="1"/>
    <col min="6883" max="6892" width="8.7265625" style="2"/>
    <col min="6893" max="6893" width="8.1796875" style="2" customWidth="1"/>
    <col min="6894" max="6894" width="8.7265625" style="2"/>
    <col min="6895" max="6895" width="9" style="2" customWidth="1"/>
    <col min="6896" max="6896" width="8.1796875" style="2" customWidth="1"/>
    <col min="6897" max="6897" width="8.7265625" style="2"/>
    <col min="6898" max="6903" width="9.1796875" style="2" customWidth="1"/>
    <col min="6904" max="6904" width="11.36328125" style="2" bestFit="1" customWidth="1"/>
    <col min="6905" max="6905" width="9.81640625" style="2" bestFit="1" customWidth="1"/>
    <col min="6906" max="6907" width="8.7265625" style="2"/>
    <col min="6908" max="6909" width="9.54296875" style="2" bestFit="1" customWidth="1"/>
    <col min="6910" max="7135" width="8.7265625" style="2"/>
    <col min="7136" max="7136" width="20.1796875" style="2" customWidth="1"/>
    <col min="7137" max="7137" width="13.1796875" style="2" bestFit="1" customWidth="1"/>
    <col min="7138" max="7138" width="3" style="2" customWidth="1"/>
    <col min="7139" max="7148" width="8.7265625" style="2"/>
    <col min="7149" max="7149" width="8.1796875" style="2" customWidth="1"/>
    <col min="7150" max="7150" width="8.7265625" style="2"/>
    <col min="7151" max="7151" width="9" style="2" customWidth="1"/>
    <col min="7152" max="7152" width="8.1796875" style="2" customWidth="1"/>
    <col min="7153" max="7153" width="8.7265625" style="2"/>
    <col min="7154" max="7159" width="9.1796875" style="2" customWidth="1"/>
    <col min="7160" max="7160" width="11.36328125" style="2" bestFit="1" customWidth="1"/>
    <col min="7161" max="7161" width="9.81640625" style="2" bestFit="1" customWidth="1"/>
    <col min="7162" max="7163" width="8.7265625" style="2"/>
    <col min="7164" max="7165" width="9.54296875" style="2" bestFit="1" customWidth="1"/>
    <col min="7166" max="7391" width="8.7265625" style="2"/>
    <col min="7392" max="7392" width="20.1796875" style="2" customWidth="1"/>
    <col min="7393" max="7393" width="13.1796875" style="2" bestFit="1" customWidth="1"/>
    <col min="7394" max="7394" width="3" style="2" customWidth="1"/>
    <col min="7395" max="7404" width="8.7265625" style="2"/>
    <col min="7405" max="7405" width="8.1796875" style="2" customWidth="1"/>
    <col min="7406" max="7406" width="8.7265625" style="2"/>
    <col min="7407" max="7407" width="9" style="2" customWidth="1"/>
    <col min="7408" max="7408" width="8.1796875" style="2" customWidth="1"/>
    <col min="7409" max="7409" width="8.7265625" style="2"/>
    <col min="7410" max="7415" width="9.1796875" style="2" customWidth="1"/>
    <col min="7416" max="7416" width="11.36328125" style="2" bestFit="1" customWidth="1"/>
    <col min="7417" max="7417" width="9.81640625" style="2" bestFit="1" customWidth="1"/>
    <col min="7418" max="7419" width="8.7265625" style="2"/>
    <col min="7420" max="7421" width="9.54296875" style="2" bestFit="1" customWidth="1"/>
    <col min="7422" max="7647" width="8.7265625" style="2"/>
    <col min="7648" max="7648" width="20.1796875" style="2" customWidth="1"/>
    <col min="7649" max="7649" width="13.1796875" style="2" bestFit="1" customWidth="1"/>
    <col min="7650" max="7650" width="3" style="2" customWidth="1"/>
    <col min="7651" max="7660" width="8.7265625" style="2"/>
    <col min="7661" max="7661" width="8.1796875" style="2" customWidth="1"/>
    <col min="7662" max="7662" width="8.7265625" style="2"/>
    <col min="7663" max="7663" width="9" style="2" customWidth="1"/>
    <col min="7664" max="7664" width="8.1796875" style="2" customWidth="1"/>
    <col min="7665" max="7665" width="8.7265625" style="2"/>
    <col min="7666" max="7671" width="9.1796875" style="2" customWidth="1"/>
    <col min="7672" max="7672" width="11.36328125" style="2" bestFit="1" customWidth="1"/>
    <col min="7673" max="7673" width="9.81640625" style="2" bestFit="1" customWidth="1"/>
    <col min="7674" max="7675" width="8.7265625" style="2"/>
    <col min="7676" max="7677" width="9.54296875" style="2" bestFit="1" customWidth="1"/>
    <col min="7678" max="7903" width="8.7265625" style="2"/>
    <col min="7904" max="7904" width="20.1796875" style="2" customWidth="1"/>
    <col min="7905" max="7905" width="13.1796875" style="2" bestFit="1" customWidth="1"/>
    <col min="7906" max="7906" width="3" style="2" customWidth="1"/>
    <col min="7907" max="7916" width="8.7265625" style="2"/>
    <col min="7917" max="7917" width="8.1796875" style="2" customWidth="1"/>
    <col min="7918" max="7918" width="8.7265625" style="2"/>
    <col min="7919" max="7919" width="9" style="2" customWidth="1"/>
    <col min="7920" max="7920" width="8.1796875" style="2" customWidth="1"/>
    <col min="7921" max="7921" width="8.7265625" style="2"/>
    <col min="7922" max="7927" width="9.1796875" style="2" customWidth="1"/>
    <col min="7928" max="7928" width="11.36328125" style="2" bestFit="1" customWidth="1"/>
    <col min="7929" max="7929" width="9.81640625" style="2" bestFit="1" customWidth="1"/>
    <col min="7930" max="7931" width="8.7265625" style="2"/>
    <col min="7932" max="7933" width="9.54296875" style="2" bestFit="1" customWidth="1"/>
    <col min="7934" max="8159" width="8.7265625" style="2"/>
    <col min="8160" max="8160" width="20.1796875" style="2" customWidth="1"/>
    <col min="8161" max="8161" width="13.1796875" style="2" bestFit="1" customWidth="1"/>
    <col min="8162" max="8162" width="3" style="2" customWidth="1"/>
    <col min="8163" max="8172" width="8.7265625" style="2"/>
    <col min="8173" max="8173" width="8.1796875" style="2" customWidth="1"/>
    <col min="8174" max="8174" width="8.7265625" style="2"/>
    <col min="8175" max="8175" width="9" style="2" customWidth="1"/>
    <col min="8176" max="8176" width="8.1796875" style="2" customWidth="1"/>
    <col min="8177" max="8177" width="8.7265625" style="2"/>
    <col min="8178" max="8183" width="9.1796875" style="2" customWidth="1"/>
    <col min="8184" max="8184" width="11.36328125" style="2" bestFit="1" customWidth="1"/>
    <col min="8185" max="8185" width="9.81640625" style="2" bestFit="1" customWidth="1"/>
    <col min="8186" max="8187" width="8.7265625" style="2"/>
    <col min="8188" max="8189" width="9.54296875" style="2" bestFit="1" customWidth="1"/>
    <col min="8190" max="8415" width="8.7265625" style="2"/>
    <col min="8416" max="8416" width="20.1796875" style="2" customWidth="1"/>
    <col min="8417" max="8417" width="13.1796875" style="2" bestFit="1" customWidth="1"/>
    <col min="8418" max="8418" width="3" style="2" customWidth="1"/>
    <col min="8419" max="8428" width="8.7265625" style="2"/>
    <col min="8429" max="8429" width="8.1796875" style="2" customWidth="1"/>
    <col min="8430" max="8430" width="8.7265625" style="2"/>
    <col min="8431" max="8431" width="9" style="2" customWidth="1"/>
    <col min="8432" max="8432" width="8.1796875" style="2" customWidth="1"/>
    <col min="8433" max="8433" width="8.7265625" style="2"/>
    <col min="8434" max="8439" width="9.1796875" style="2" customWidth="1"/>
    <col min="8440" max="8440" width="11.36328125" style="2" bestFit="1" customWidth="1"/>
    <col min="8441" max="8441" width="9.81640625" style="2" bestFit="1" customWidth="1"/>
    <col min="8442" max="8443" width="8.7265625" style="2"/>
    <col min="8444" max="8445" width="9.54296875" style="2" bestFit="1" customWidth="1"/>
    <col min="8446" max="8671" width="8.7265625" style="2"/>
    <col min="8672" max="8672" width="20.1796875" style="2" customWidth="1"/>
    <col min="8673" max="8673" width="13.1796875" style="2" bestFit="1" customWidth="1"/>
    <col min="8674" max="8674" width="3" style="2" customWidth="1"/>
    <col min="8675" max="8684" width="8.7265625" style="2"/>
    <col min="8685" max="8685" width="8.1796875" style="2" customWidth="1"/>
    <col min="8686" max="8686" width="8.7265625" style="2"/>
    <col min="8687" max="8687" width="9" style="2" customWidth="1"/>
    <col min="8688" max="8688" width="8.1796875" style="2" customWidth="1"/>
    <col min="8689" max="8689" width="8.7265625" style="2"/>
    <col min="8690" max="8695" width="9.1796875" style="2" customWidth="1"/>
    <col min="8696" max="8696" width="11.36328125" style="2" bestFit="1" customWidth="1"/>
    <col min="8697" max="8697" width="9.81640625" style="2" bestFit="1" customWidth="1"/>
    <col min="8698" max="8699" width="8.7265625" style="2"/>
    <col min="8700" max="8701" width="9.54296875" style="2" bestFit="1" customWidth="1"/>
    <col min="8702" max="8927" width="8.7265625" style="2"/>
    <col min="8928" max="8928" width="20.1796875" style="2" customWidth="1"/>
    <col min="8929" max="8929" width="13.1796875" style="2" bestFit="1" customWidth="1"/>
    <col min="8930" max="8930" width="3" style="2" customWidth="1"/>
    <col min="8931" max="8940" width="8.7265625" style="2"/>
    <col min="8941" max="8941" width="8.1796875" style="2" customWidth="1"/>
    <col min="8942" max="8942" width="8.7265625" style="2"/>
    <col min="8943" max="8943" width="9" style="2" customWidth="1"/>
    <col min="8944" max="8944" width="8.1796875" style="2" customWidth="1"/>
    <col min="8945" max="8945" width="8.7265625" style="2"/>
    <col min="8946" max="8951" width="9.1796875" style="2" customWidth="1"/>
    <col min="8952" max="8952" width="11.36328125" style="2" bestFit="1" customWidth="1"/>
    <col min="8953" max="8953" width="9.81640625" style="2" bestFit="1" customWidth="1"/>
    <col min="8954" max="8955" width="8.7265625" style="2"/>
    <col min="8956" max="8957" width="9.54296875" style="2" bestFit="1" customWidth="1"/>
    <col min="8958" max="9183" width="8.7265625" style="2"/>
    <col min="9184" max="9184" width="20.1796875" style="2" customWidth="1"/>
    <col min="9185" max="9185" width="13.1796875" style="2" bestFit="1" customWidth="1"/>
    <col min="9186" max="9186" width="3" style="2" customWidth="1"/>
    <col min="9187" max="9196" width="8.7265625" style="2"/>
    <col min="9197" max="9197" width="8.1796875" style="2" customWidth="1"/>
    <col min="9198" max="9198" width="8.7265625" style="2"/>
    <col min="9199" max="9199" width="9" style="2" customWidth="1"/>
    <col min="9200" max="9200" width="8.1796875" style="2" customWidth="1"/>
    <col min="9201" max="9201" width="8.7265625" style="2"/>
    <col min="9202" max="9207" width="9.1796875" style="2" customWidth="1"/>
    <col min="9208" max="9208" width="11.36328125" style="2" bestFit="1" customWidth="1"/>
    <col min="9209" max="9209" width="9.81640625" style="2" bestFit="1" customWidth="1"/>
    <col min="9210" max="9211" width="8.7265625" style="2"/>
    <col min="9212" max="9213" width="9.54296875" style="2" bestFit="1" customWidth="1"/>
    <col min="9214" max="9439" width="8.7265625" style="2"/>
    <col min="9440" max="9440" width="20.1796875" style="2" customWidth="1"/>
    <col min="9441" max="9441" width="13.1796875" style="2" bestFit="1" customWidth="1"/>
    <col min="9442" max="9442" width="3" style="2" customWidth="1"/>
    <col min="9443" max="9452" width="8.7265625" style="2"/>
    <col min="9453" max="9453" width="8.1796875" style="2" customWidth="1"/>
    <col min="9454" max="9454" width="8.7265625" style="2"/>
    <col min="9455" max="9455" width="9" style="2" customWidth="1"/>
    <col min="9456" max="9456" width="8.1796875" style="2" customWidth="1"/>
    <col min="9457" max="9457" width="8.7265625" style="2"/>
    <col min="9458" max="9463" width="9.1796875" style="2" customWidth="1"/>
    <col min="9464" max="9464" width="11.36328125" style="2" bestFit="1" customWidth="1"/>
    <col min="9465" max="9465" width="9.81640625" style="2" bestFit="1" customWidth="1"/>
    <col min="9466" max="9467" width="8.7265625" style="2"/>
    <col min="9468" max="9469" width="9.54296875" style="2" bestFit="1" customWidth="1"/>
    <col min="9470" max="9695" width="8.7265625" style="2"/>
    <col min="9696" max="9696" width="20.1796875" style="2" customWidth="1"/>
    <col min="9697" max="9697" width="13.1796875" style="2" bestFit="1" customWidth="1"/>
    <col min="9698" max="9698" width="3" style="2" customWidth="1"/>
    <col min="9699" max="9708" width="8.7265625" style="2"/>
    <col min="9709" max="9709" width="8.1796875" style="2" customWidth="1"/>
    <col min="9710" max="9710" width="8.7265625" style="2"/>
    <col min="9711" max="9711" width="9" style="2" customWidth="1"/>
    <col min="9712" max="9712" width="8.1796875" style="2" customWidth="1"/>
    <col min="9713" max="9713" width="8.7265625" style="2"/>
    <col min="9714" max="9719" width="9.1796875" style="2" customWidth="1"/>
    <col min="9720" max="9720" width="11.36328125" style="2" bestFit="1" customWidth="1"/>
    <col min="9721" max="9721" width="9.81640625" style="2" bestFit="1" customWidth="1"/>
    <col min="9722" max="9723" width="8.7265625" style="2"/>
    <col min="9724" max="9725" width="9.54296875" style="2" bestFit="1" customWidth="1"/>
    <col min="9726" max="9951" width="8.7265625" style="2"/>
    <col min="9952" max="9952" width="20.1796875" style="2" customWidth="1"/>
    <col min="9953" max="9953" width="13.1796875" style="2" bestFit="1" customWidth="1"/>
    <col min="9954" max="9954" width="3" style="2" customWidth="1"/>
    <col min="9955" max="9964" width="8.7265625" style="2"/>
    <col min="9965" max="9965" width="8.1796875" style="2" customWidth="1"/>
    <col min="9966" max="9966" width="8.7265625" style="2"/>
    <col min="9967" max="9967" width="9" style="2" customWidth="1"/>
    <col min="9968" max="9968" width="8.1796875" style="2" customWidth="1"/>
    <col min="9969" max="9969" width="8.7265625" style="2"/>
    <col min="9970" max="9975" width="9.1796875" style="2" customWidth="1"/>
    <col min="9976" max="9976" width="11.36328125" style="2" bestFit="1" customWidth="1"/>
    <col min="9977" max="9977" width="9.81640625" style="2" bestFit="1" customWidth="1"/>
    <col min="9978" max="9979" width="8.7265625" style="2"/>
    <col min="9980" max="9981" width="9.54296875" style="2" bestFit="1" customWidth="1"/>
    <col min="9982" max="10207" width="8.7265625" style="2"/>
    <col min="10208" max="10208" width="20.1796875" style="2" customWidth="1"/>
    <col min="10209" max="10209" width="13.1796875" style="2" bestFit="1" customWidth="1"/>
    <col min="10210" max="10210" width="3" style="2" customWidth="1"/>
    <col min="10211" max="10220" width="8.7265625" style="2"/>
    <col min="10221" max="10221" width="8.1796875" style="2" customWidth="1"/>
    <col min="10222" max="10222" width="8.7265625" style="2"/>
    <col min="10223" max="10223" width="9" style="2" customWidth="1"/>
    <col min="10224" max="10224" width="8.1796875" style="2" customWidth="1"/>
    <col min="10225" max="10225" width="8.7265625" style="2"/>
    <col min="10226" max="10231" width="9.1796875" style="2" customWidth="1"/>
    <col min="10232" max="10232" width="11.36328125" style="2" bestFit="1" customWidth="1"/>
    <col min="10233" max="10233" width="9.81640625" style="2" bestFit="1" customWidth="1"/>
    <col min="10234" max="10235" width="8.7265625" style="2"/>
    <col min="10236" max="10237" width="9.54296875" style="2" bestFit="1" customWidth="1"/>
    <col min="10238" max="10463" width="8.7265625" style="2"/>
    <col min="10464" max="10464" width="20.1796875" style="2" customWidth="1"/>
    <col min="10465" max="10465" width="13.1796875" style="2" bestFit="1" customWidth="1"/>
    <col min="10466" max="10466" width="3" style="2" customWidth="1"/>
    <col min="10467" max="10476" width="8.7265625" style="2"/>
    <col min="10477" max="10477" width="8.1796875" style="2" customWidth="1"/>
    <col min="10478" max="10478" width="8.7265625" style="2"/>
    <col min="10479" max="10479" width="9" style="2" customWidth="1"/>
    <col min="10480" max="10480" width="8.1796875" style="2" customWidth="1"/>
    <col min="10481" max="10481" width="8.7265625" style="2"/>
    <col min="10482" max="10487" width="9.1796875" style="2" customWidth="1"/>
    <col min="10488" max="10488" width="11.36328125" style="2" bestFit="1" customWidth="1"/>
    <col min="10489" max="10489" width="9.81640625" style="2" bestFit="1" customWidth="1"/>
    <col min="10490" max="10491" width="8.7265625" style="2"/>
    <col min="10492" max="10493" width="9.54296875" style="2" bestFit="1" customWidth="1"/>
    <col min="10494" max="10719" width="8.7265625" style="2"/>
    <col min="10720" max="10720" width="20.1796875" style="2" customWidth="1"/>
    <col min="10721" max="10721" width="13.1796875" style="2" bestFit="1" customWidth="1"/>
    <col min="10722" max="10722" width="3" style="2" customWidth="1"/>
    <col min="10723" max="10732" width="8.7265625" style="2"/>
    <col min="10733" max="10733" width="8.1796875" style="2" customWidth="1"/>
    <col min="10734" max="10734" width="8.7265625" style="2"/>
    <col min="10735" max="10735" width="9" style="2" customWidth="1"/>
    <col min="10736" max="10736" width="8.1796875" style="2" customWidth="1"/>
    <col min="10737" max="10737" width="8.7265625" style="2"/>
    <col min="10738" max="10743" width="9.1796875" style="2" customWidth="1"/>
    <col min="10744" max="10744" width="11.36328125" style="2" bestFit="1" customWidth="1"/>
    <col min="10745" max="10745" width="9.81640625" style="2" bestFit="1" customWidth="1"/>
    <col min="10746" max="10747" width="8.7265625" style="2"/>
    <col min="10748" max="10749" width="9.54296875" style="2" bestFit="1" customWidth="1"/>
    <col min="10750" max="10975" width="8.7265625" style="2"/>
    <col min="10976" max="10976" width="20.1796875" style="2" customWidth="1"/>
    <col min="10977" max="10977" width="13.1796875" style="2" bestFit="1" customWidth="1"/>
    <col min="10978" max="10978" width="3" style="2" customWidth="1"/>
    <col min="10979" max="10988" width="8.7265625" style="2"/>
    <col min="10989" max="10989" width="8.1796875" style="2" customWidth="1"/>
    <col min="10990" max="10990" width="8.7265625" style="2"/>
    <col min="10991" max="10991" width="9" style="2" customWidth="1"/>
    <col min="10992" max="10992" width="8.1796875" style="2" customWidth="1"/>
    <col min="10993" max="10993" width="8.7265625" style="2"/>
    <col min="10994" max="10999" width="9.1796875" style="2" customWidth="1"/>
    <col min="11000" max="11000" width="11.36328125" style="2" bestFit="1" customWidth="1"/>
    <col min="11001" max="11001" width="9.81640625" style="2" bestFit="1" customWidth="1"/>
    <col min="11002" max="11003" width="8.7265625" style="2"/>
    <col min="11004" max="11005" width="9.54296875" style="2" bestFit="1" customWidth="1"/>
    <col min="11006" max="11231" width="8.7265625" style="2"/>
    <col min="11232" max="11232" width="20.1796875" style="2" customWidth="1"/>
    <col min="11233" max="11233" width="13.1796875" style="2" bestFit="1" customWidth="1"/>
    <col min="11234" max="11234" width="3" style="2" customWidth="1"/>
    <col min="11235" max="11244" width="8.7265625" style="2"/>
    <col min="11245" max="11245" width="8.1796875" style="2" customWidth="1"/>
    <col min="11246" max="11246" width="8.7265625" style="2"/>
    <col min="11247" max="11247" width="9" style="2" customWidth="1"/>
    <col min="11248" max="11248" width="8.1796875" style="2" customWidth="1"/>
    <col min="11249" max="11249" width="8.7265625" style="2"/>
    <col min="11250" max="11255" width="9.1796875" style="2" customWidth="1"/>
    <col min="11256" max="11256" width="11.36328125" style="2" bestFit="1" customWidth="1"/>
    <col min="11257" max="11257" width="9.81640625" style="2" bestFit="1" customWidth="1"/>
    <col min="11258" max="11259" width="8.7265625" style="2"/>
    <col min="11260" max="11261" width="9.54296875" style="2" bestFit="1" customWidth="1"/>
    <col min="11262" max="11487" width="8.7265625" style="2"/>
    <col min="11488" max="11488" width="20.1796875" style="2" customWidth="1"/>
    <col min="11489" max="11489" width="13.1796875" style="2" bestFit="1" customWidth="1"/>
    <col min="11490" max="11490" width="3" style="2" customWidth="1"/>
    <col min="11491" max="11500" width="8.7265625" style="2"/>
    <col min="11501" max="11501" width="8.1796875" style="2" customWidth="1"/>
    <col min="11502" max="11502" width="8.7265625" style="2"/>
    <col min="11503" max="11503" width="9" style="2" customWidth="1"/>
    <col min="11504" max="11504" width="8.1796875" style="2" customWidth="1"/>
    <col min="11505" max="11505" width="8.7265625" style="2"/>
    <col min="11506" max="11511" width="9.1796875" style="2" customWidth="1"/>
    <col min="11512" max="11512" width="11.36328125" style="2" bestFit="1" customWidth="1"/>
    <col min="11513" max="11513" width="9.81640625" style="2" bestFit="1" customWidth="1"/>
    <col min="11514" max="11515" width="8.7265625" style="2"/>
    <col min="11516" max="11517" width="9.54296875" style="2" bestFit="1" customWidth="1"/>
    <col min="11518" max="11743" width="8.7265625" style="2"/>
    <col min="11744" max="11744" width="20.1796875" style="2" customWidth="1"/>
    <col min="11745" max="11745" width="13.1796875" style="2" bestFit="1" customWidth="1"/>
    <col min="11746" max="11746" width="3" style="2" customWidth="1"/>
    <col min="11747" max="11756" width="8.7265625" style="2"/>
    <col min="11757" max="11757" width="8.1796875" style="2" customWidth="1"/>
    <col min="11758" max="11758" width="8.7265625" style="2"/>
    <col min="11759" max="11759" width="9" style="2" customWidth="1"/>
    <col min="11760" max="11760" width="8.1796875" style="2" customWidth="1"/>
    <col min="11761" max="11761" width="8.7265625" style="2"/>
    <col min="11762" max="11767" width="9.1796875" style="2" customWidth="1"/>
    <col min="11768" max="11768" width="11.36328125" style="2" bestFit="1" customWidth="1"/>
    <col min="11769" max="11769" width="9.81640625" style="2" bestFit="1" customWidth="1"/>
    <col min="11770" max="11771" width="8.7265625" style="2"/>
    <col min="11772" max="11773" width="9.54296875" style="2" bestFit="1" customWidth="1"/>
    <col min="11774" max="11999" width="8.7265625" style="2"/>
    <col min="12000" max="12000" width="20.1796875" style="2" customWidth="1"/>
    <col min="12001" max="12001" width="13.1796875" style="2" bestFit="1" customWidth="1"/>
    <col min="12002" max="12002" width="3" style="2" customWidth="1"/>
    <col min="12003" max="12012" width="8.7265625" style="2"/>
    <col min="12013" max="12013" width="8.1796875" style="2" customWidth="1"/>
    <col min="12014" max="12014" width="8.7265625" style="2"/>
    <col min="12015" max="12015" width="9" style="2" customWidth="1"/>
    <col min="12016" max="12016" width="8.1796875" style="2" customWidth="1"/>
    <col min="12017" max="12017" width="8.7265625" style="2"/>
    <col min="12018" max="12023" width="9.1796875" style="2" customWidth="1"/>
    <col min="12024" max="12024" width="11.36328125" style="2" bestFit="1" customWidth="1"/>
    <col min="12025" max="12025" width="9.81640625" style="2" bestFit="1" customWidth="1"/>
    <col min="12026" max="12027" width="8.7265625" style="2"/>
    <col min="12028" max="12029" width="9.54296875" style="2" bestFit="1" customWidth="1"/>
    <col min="12030" max="12255" width="8.7265625" style="2"/>
    <col min="12256" max="12256" width="20.1796875" style="2" customWidth="1"/>
    <col min="12257" max="12257" width="13.1796875" style="2" bestFit="1" customWidth="1"/>
    <col min="12258" max="12258" width="3" style="2" customWidth="1"/>
    <col min="12259" max="12268" width="8.7265625" style="2"/>
    <col min="12269" max="12269" width="8.1796875" style="2" customWidth="1"/>
    <col min="12270" max="12270" width="8.7265625" style="2"/>
    <col min="12271" max="12271" width="9" style="2" customWidth="1"/>
    <col min="12272" max="12272" width="8.1796875" style="2" customWidth="1"/>
    <col min="12273" max="12273" width="8.7265625" style="2"/>
    <col min="12274" max="12279" width="9.1796875" style="2" customWidth="1"/>
    <col min="12280" max="12280" width="11.36328125" style="2" bestFit="1" customWidth="1"/>
    <col min="12281" max="12281" width="9.81640625" style="2" bestFit="1" customWidth="1"/>
    <col min="12282" max="12283" width="8.7265625" style="2"/>
    <col min="12284" max="12285" width="9.54296875" style="2" bestFit="1" customWidth="1"/>
    <col min="12286" max="12511" width="8.7265625" style="2"/>
    <col min="12512" max="12512" width="20.1796875" style="2" customWidth="1"/>
    <col min="12513" max="12513" width="13.1796875" style="2" bestFit="1" customWidth="1"/>
    <col min="12514" max="12514" width="3" style="2" customWidth="1"/>
    <col min="12515" max="12524" width="8.7265625" style="2"/>
    <col min="12525" max="12525" width="8.1796875" style="2" customWidth="1"/>
    <col min="12526" max="12526" width="8.7265625" style="2"/>
    <col min="12527" max="12527" width="9" style="2" customWidth="1"/>
    <col min="12528" max="12528" width="8.1796875" style="2" customWidth="1"/>
    <col min="12529" max="12529" width="8.7265625" style="2"/>
    <col min="12530" max="12535" width="9.1796875" style="2" customWidth="1"/>
    <col min="12536" max="12536" width="11.36328125" style="2" bestFit="1" customWidth="1"/>
    <col min="12537" max="12537" width="9.81640625" style="2" bestFit="1" customWidth="1"/>
    <col min="12538" max="12539" width="8.7265625" style="2"/>
    <col min="12540" max="12541" width="9.54296875" style="2" bestFit="1" customWidth="1"/>
    <col min="12542" max="12767" width="8.7265625" style="2"/>
    <col min="12768" max="12768" width="20.1796875" style="2" customWidth="1"/>
    <col min="12769" max="12769" width="13.1796875" style="2" bestFit="1" customWidth="1"/>
    <col min="12770" max="12770" width="3" style="2" customWidth="1"/>
    <col min="12771" max="12780" width="8.7265625" style="2"/>
    <col min="12781" max="12781" width="8.1796875" style="2" customWidth="1"/>
    <col min="12782" max="12782" width="8.7265625" style="2"/>
    <col min="12783" max="12783" width="9" style="2" customWidth="1"/>
    <col min="12784" max="12784" width="8.1796875" style="2" customWidth="1"/>
    <col min="12785" max="12785" width="8.7265625" style="2"/>
    <col min="12786" max="12791" width="9.1796875" style="2" customWidth="1"/>
    <col min="12792" max="12792" width="11.36328125" style="2" bestFit="1" customWidth="1"/>
    <col min="12793" max="12793" width="9.81640625" style="2" bestFit="1" customWidth="1"/>
    <col min="12794" max="12795" width="8.7265625" style="2"/>
    <col min="12796" max="12797" width="9.54296875" style="2" bestFit="1" customWidth="1"/>
    <col min="12798" max="13023" width="8.7265625" style="2"/>
    <col min="13024" max="13024" width="20.1796875" style="2" customWidth="1"/>
    <col min="13025" max="13025" width="13.1796875" style="2" bestFit="1" customWidth="1"/>
    <col min="13026" max="13026" width="3" style="2" customWidth="1"/>
    <col min="13027" max="13036" width="8.7265625" style="2"/>
    <col min="13037" max="13037" width="8.1796875" style="2" customWidth="1"/>
    <col min="13038" max="13038" width="8.7265625" style="2"/>
    <col min="13039" max="13039" width="9" style="2" customWidth="1"/>
    <col min="13040" max="13040" width="8.1796875" style="2" customWidth="1"/>
    <col min="13041" max="13041" width="8.7265625" style="2"/>
    <col min="13042" max="13047" width="9.1796875" style="2" customWidth="1"/>
    <col min="13048" max="13048" width="11.36328125" style="2" bestFit="1" customWidth="1"/>
    <col min="13049" max="13049" width="9.81640625" style="2" bestFit="1" customWidth="1"/>
    <col min="13050" max="13051" width="8.7265625" style="2"/>
    <col min="13052" max="13053" width="9.54296875" style="2" bestFit="1" customWidth="1"/>
    <col min="13054" max="13279" width="8.7265625" style="2"/>
    <col min="13280" max="13280" width="20.1796875" style="2" customWidth="1"/>
    <col min="13281" max="13281" width="13.1796875" style="2" bestFit="1" customWidth="1"/>
    <col min="13282" max="13282" width="3" style="2" customWidth="1"/>
    <col min="13283" max="13292" width="8.7265625" style="2"/>
    <col min="13293" max="13293" width="8.1796875" style="2" customWidth="1"/>
    <col min="13294" max="13294" width="8.7265625" style="2"/>
    <col min="13295" max="13295" width="9" style="2" customWidth="1"/>
    <col min="13296" max="13296" width="8.1796875" style="2" customWidth="1"/>
    <col min="13297" max="13297" width="8.7265625" style="2"/>
    <col min="13298" max="13303" width="9.1796875" style="2" customWidth="1"/>
    <col min="13304" max="13304" width="11.36328125" style="2" bestFit="1" customWidth="1"/>
    <col min="13305" max="13305" width="9.81640625" style="2" bestFit="1" customWidth="1"/>
    <col min="13306" max="13307" width="8.7265625" style="2"/>
    <col min="13308" max="13309" width="9.54296875" style="2" bestFit="1" customWidth="1"/>
    <col min="13310" max="13535" width="8.7265625" style="2"/>
    <col min="13536" max="13536" width="20.1796875" style="2" customWidth="1"/>
    <col min="13537" max="13537" width="13.1796875" style="2" bestFit="1" customWidth="1"/>
    <col min="13538" max="13538" width="3" style="2" customWidth="1"/>
    <col min="13539" max="13548" width="8.7265625" style="2"/>
    <col min="13549" max="13549" width="8.1796875" style="2" customWidth="1"/>
    <col min="13550" max="13550" width="8.7265625" style="2"/>
    <col min="13551" max="13551" width="9" style="2" customWidth="1"/>
    <col min="13552" max="13552" width="8.1796875" style="2" customWidth="1"/>
    <col min="13553" max="13553" width="8.7265625" style="2"/>
    <col min="13554" max="13559" width="9.1796875" style="2" customWidth="1"/>
    <col min="13560" max="13560" width="11.36328125" style="2" bestFit="1" customWidth="1"/>
    <col min="13561" max="13561" width="9.81640625" style="2" bestFit="1" customWidth="1"/>
    <col min="13562" max="13563" width="8.7265625" style="2"/>
    <col min="13564" max="13565" width="9.54296875" style="2" bestFit="1" customWidth="1"/>
    <col min="13566" max="13791" width="8.7265625" style="2"/>
    <col min="13792" max="13792" width="20.1796875" style="2" customWidth="1"/>
    <col min="13793" max="13793" width="13.1796875" style="2" bestFit="1" customWidth="1"/>
    <col min="13794" max="13794" width="3" style="2" customWidth="1"/>
    <col min="13795" max="13804" width="8.7265625" style="2"/>
    <col min="13805" max="13805" width="8.1796875" style="2" customWidth="1"/>
    <col min="13806" max="13806" width="8.7265625" style="2"/>
    <col min="13807" max="13807" width="9" style="2" customWidth="1"/>
    <col min="13808" max="13808" width="8.1796875" style="2" customWidth="1"/>
    <col min="13809" max="13809" width="8.7265625" style="2"/>
    <col min="13810" max="13815" width="9.1796875" style="2" customWidth="1"/>
    <col min="13816" max="13816" width="11.36328125" style="2" bestFit="1" customWidth="1"/>
    <col min="13817" max="13817" width="9.81640625" style="2" bestFit="1" customWidth="1"/>
    <col min="13818" max="13819" width="8.7265625" style="2"/>
    <col min="13820" max="13821" width="9.54296875" style="2" bestFit="1" customWidth="1"/>
    <col min="13822" max="14047" width="8.7265625" style="2"/>
    <col min="14048" max="14048" width="20.1796875" style="2" customWidth="1"/>
    <col min="14049" max="14049" width="13.1796875" style="2" bestFit="1" customWidth="1"/>
    <col min="14050" max="14050" width="3" style="2" customWidth="1"/>
    <col min="14051" max="14060" width="8.7265625" style="2"/>
    <col min="14061" max="14061" width="8.1796875" style="2" customWidth="1"/>
    <col min="14062" max="14062" width="8.7265625" style="2"/>
    <col min="14063" max="14063" width="9" style="2" customWidth="1"/>
    <col min="14064" max="14064" width="8.1796875" style="2" customWidth="1"/>
    <col min="14065" max="14065" width="8.7265625" style="2"/>
    <col min="14066" max="14071" width="9.1796875" style="2" customWidth="1"/>
    <col min="14072" max="14072" width="11.36328125" style="2" bestFit="1" customWidth="1"/>
    <col min="14073" max="14073" width="9.81640625" style="2" bestFit="1" customWidth="1"/>
    <col min="14074" max="14075" width="8.7265625" style="2"/>
    <col min="14076" max="14077" width="9.54296875" style="2" bestFit="1" customWidth="1"/>
    <col min="14078" max="14303" width="8.7265625" style="2"/>
    <col min="14304" max="14304" width="20.1796875" style="2" customWidth="1"/>
    <col min="14305" max="14305" width="13.1796875" style="2" bestFit="1" customWidth="1"/>
    <col min="14306" max="14306" width="3" style="2" customWidth="1"/>
    <col min="14307" max="14316" width="8.7265625" style="2"/>
    <col min="14317" max="14317" width="8.1796875" style="2" customWidth="1"/>
    <col min="14318" max="14318" width="8.7265625" style="2"/>
    <col min="14319" max="14319" width="9" style="2" customWidth="1"/>
    <col min="14320" max="14320" width="8.1796875" style="2" customWidth="1"/>
    <col min="14321" max="14321" width="8.7265625" style="2"/>
    <col min="14322" max="14327" width="9.1796875" style="2" customWidth="1"/>
    <col min="14328" max="14328" width="11.36328125" style="2" bestFit="1" customWidth="1"/>
    <col min="14329" max="14329" width="9.81640625" style="2" bestFit="1" customWidth="1"/>
    <col min="14330" max="14331" width="8.7265625" style="2"/>
    <col min="14332" max="14333" width="9.54296875" style="2" bestFit="1" customWidth="1"/>
    <col min="14334" max="14559" width="8.7265625" style="2"/>
    <col min="14560" max="14560" width="20.1796875" style="2" customWidth="1"/>
    <col min="14561" max="14561" width="13.1796875" style="2" bestFit="1" customWidth="1"/>
    <col min="14562" max="14562" width="3" style="2" customWidth="1"/>
    <col min="14563" max="14572" width="8.7265625" style="2"/>
    <col min="14573" max="14573" width="8.1796875" style="2" customWidth="1"/>
    <col min="14574" max="14574" width="8.7265625" style="2"/>
    <col min="14575" max="14575" width="9" style="2" customWidth="1"/>
    <col min="14576" max="14576" width="8.1796875" style="2" customWidth="1"/>
    <col min="14577" max="14577" width="8.7265625" style="2"/>
    <col min="14578" max="14583" width="9.1796875" style="2" customWidth="1"/>
    <col min="14584" max="14584" width="11.36328125" style="2" bestFit="1" customWidth="1"/>
    <col min="14585" max="14585" width="9.81640625" style="2" bestFit="1" customWidth="1"/>
    <col min="14586" max="14587" width="8.7265625" style="2"/>
    <col min="14588" max="14589" width="9.54296875" style="2" bestFit="1" customWidth="1"/>
    <col min="14590" max="14815" width="8.7265625" style="2"/>
    <col min="14816" max="14816" width="20.1796875" style="2" customWidth="1"/>
    <col min="14817" max="14817" width="13.1796875" style="2" bestFit="1" customWidth="1"/>
    <col min="14818" max="14818" width="3" style="2" customWidth="1"/>
    <col min="14819" max="14828" width="8.7265625" style="2"/>
    <col min="14829" max="14829" width="8.1796875" style="2" customWidth="1"/>
    <col min="14830" max="14830" width="8.7265625" style="2"/>
    <col min="14831" max="14831" width="9" style="2" customWidth="1"/>
    <col min="14832" max="14832" width="8.1796875" style="2" customWidth="1"/>
    <col min="14833" max="14833" width="8.7265625" style="2"/>
    <col min="14834" max="14839" width="9.1796875" style="2" customWidth="1"/>
    <col min="14840" max="14840" width="11.36328125" style="2" bestFit="1" customWidth="1"/>
    <col min="14841" max="14841" width="9.81640625" style="2" bestFit="1" customWidth="1"/>
    <col min="14842" max="14843" width="8.7265625" style="2"/>
    <col min="14844" max="14845" width="9.54296875" style="2" bestFit="1" customWidth="1"/>
    <col min="14846" max="15071" width="8.7265625" style="2"/>
    <col min="15072" max="15072" width="20.1796875" style="2" customWidth="1"/>
    <col min="15073" max="15073" width="13.1796875" style="2" bestFit="1" customWidth="1"/>
    <col min="15074" max="15074" width="3" style="2" customWidth="1"/>
    <col min="15075" max="15084" width="8.7265625" style="2"/>
    <col min="15085" max="15085" width="8.1796875" style="2" customWidth="1"/>
    <col min="15086" max="15086" width="8.7265625" style="2"/>
    <col min="15087" max="15087" width="9" style="2" customWidth="1"/>
    <col min="15088" max="15088" width="8.1796875" style="2" customWidth="1"/>
    <col min="15089" max="15089" width="8.7265625" style="2"/>
    <col min="15090" max="15095" width="9.1796875" style="2" customWidth="1"/>
    <col min="15096" max="15096" width="11.36328125" style="2" bestFit="1" customWidth="1"/>
    <col min="15097" max="15097" width="9.81640625" style="2" bestFit="1" customWidth="1"/>
    <col min="15098" max="15099" width="8.7265625" style="2"/>
    <col min="15100" max="15101" width="9.54296875" style="2" bestFit="1" customWidth="1"/>
    <col min="15102" max="15327" width="8.7265625" style="2"/>
    <col min="15328" max="15328" width="20.1796875" style="2" customWidth="1"/>
    <col min="15329" max="15329" width="13.1796875" style="2" bestFit="1" customWidth="1"/>
    <col min="15330" max="15330" width="3" style="2" customWidth="1"/>
    <col min="15331" max="15340" width="8.7265625" style="2"/>
    <col min="15341" max="15341" width="8.1796875" style="2" customWidth="1"/>
    <col min="15342" max="15342" width="8.7265625" style="2"/>
    <col min="15343" max="15343" width="9" style="2" customWidth="1"/>
    <col min="15344" max="15344" width="8.1796875" style="2" customWidth="1"/>
    <col min="15345" max="15345" width="8.7265625" style="2"/>
    <col min="15346" max="15351" width="9.1796875" style="2" customWidth="1"/>
    <col min="15352" max="15352" width="11.36328125" style="2" bestFit="1" customWidth="1"/>
    <col min="15353" max="15353" width="9.81640625" style="2" bestFit="1" customWidth="1"/>
    <col min="15354" max="15355" width="8.7265625" style="2"/>
    <col min="15356" max="15357" width="9.54296875" style="2" bestFit="1" customWidth="1"/>
    <col min="15358" max="15583" width="8.7265625" style="2"/>
    <col min="15584" max="15584" width="20.1796875" style="2" customWidth="1"/>
    <col min="15585" max="15585" width="13.1796875" style="2" bestFit="1" customWidth="1"/>
    <col min="15586" max="15586" width="3" style="2" customWidth="1"/>
    <col min="15587" max="15596" width="8.7265625" style="2"/>
    <col min="15597" max="15597" width="8.1796875" style="2" customWidth="1"/>
    <col min="15598" max="15598" width="8.7265625" style="2"/>
    <col min="15599" max="15599" width="9" style="2" customWidth="1"/>
    <col min="15600" max="15600" width="8.1796875" style="2" customWidth="1"/>
    <col min="15601" max="15601" width="8.7265625" style="2"/>
    <col min="15602" max="15607" width="9.1796875" style="2" customWidth="1"/>
    <col min="15608" max="15608" width="11.36328125" style="2" bestFit="1" customWidth="1"/>
    <col min="15609" max="15609" width="9.81640625" style="2" bestFit="1" customWidth="1"/>
    <col min="15610" max="15611" width="8.7265625" style="2"/>
    <col min="15612" max="15613" width="9.54296875" style="2" bestFit="1" customWidth="1"/>
    <col min="15614" max="15839" width="8.7265625" style="2"/>
    <col min="15840" max="15840" width="20.1796875" style="2" customWidth="1"/>
    <col min="15841" max="15841" width="13.1796875" style="2" bestFit="1" customWidth="1"/>
    <col min="15842" max="15842" width="3" style="2" customWidth="1"/>
    <col min="15843" max="15852" width="8.7265625" style="2"/>
    <col min="15853" max="15853" width="8.1796875" style="2" customWidth="1"/>
    <col min="15854" max="15854" width="8.7265625" style="2"/>
    <col min="15855" max="15855" width="9" style="2" customWidth="1"/>
    <col min="15856" max="15856" width="8.1796875" style="2" customWidth="1"/>
    <col min="15857" max="15857" width="8.7265625" style="2"/>
    <col min="15858" max="15863" width="9.1796875" style="2" customWidth="1"/>
    <col min="15864" max="15864" width="11.36328125" style="2" bestFit="1" customWidth="1"/>
    <col min="15865" max="15865" width="9.81640625" style="2" bestFit="1" customWidth="1"/>
    <col min="15866" max="15867" width="8.7265625" style="2"/>
    <col min="15868" max="15869" width="9.54296875" style="2" bestFit="1" customWidth="1"/>
    <col min="15870" max="16095" width="8.7265625" style="2"/>
    <col min="16096" max="16096" width="20.1796875" style="2" customWidth="1"/>
    <col min="16097" max="16097" width="13.1796875" style="2" bestFit="1" customWidth="1"/>
    <col min="16098" max="16098" width="3" style="2" customWidth="1"/>
    <col min="16099" max="16108" width="8.7265625" style="2"/>
    <col min="16109" max="16109" width="8.1796875" style="2" customWidth="1"/>
    <col min="16110" max="16110" width="8.7265625" style="2"/>
    <col min="16111" max="16111" width="9" style="2" customWidth="1"/>
    <col min="16112" max="16112" width="8.1796875" style="2" customWidth="1"/>
    <col min="16113" max="16113" width="8.7265625" style="2"/>
    <col min="16114" max="16119" width="9.1796875" style="2" customWidth="1"/>
    <col min="16120" max="16120" width="11.36328125" style="2" bestFit="1" customWidth="1"/>
    <col min="16121" max="16121" width="9.81640625" style="2" bestFit="1" customWidth="1"/>
    <col min="16122" max="16123" width="8.7265625" style="2"/>
    <col min="16124" max="16125" width="9.54296875" style="2" bestFit="1" customWidth="1"/>
    <col min="16126" max="16384" width="8.7265625" style="2"/>
  </cols>
  <sheetData>
    <row r="1" spans="1:34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34" s="3" customFormat="1" ht="20" customHeight="1" x14ac:dyDescent="0.35">
      <c r="A2" s="3" t="s">
        <v>12</v>
      </c>
      <c r="Y2" s="17"/>
      <c r="Z2" s="17"/>
      <c r="AA2" s="17"/>
    </row>
    <row r="3" spans="1:34" s="3" customFormat="1" ht="20" customHeight="1" x14ac:dyDescent="0.35">
      <c r="A3" s="3" t="s">
        <v>54</v>
      </c>
      <c r="Y3" s="17"/>
      <c r="Z3" s="17"/>
      <c r="AA3" s="17"/>
    </row>
    <row r="4" spans="1:34" s="3" customFormat="1" ht="20" customHeight="1" x14ac:dyDescent="0.35">
      <c r="A4" s="3" t="s">
        <v>102</v>
      </c>
      <c r="Y4" s="17"/>
      <c r="Z4" s="17"/>
      <c r="AA4" s="17"/>
    </row>
    <row r="5" spans="1:34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34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7" t="s">
        <v>119</v>
      </c>
      <c r="Z6" s="77" t="s">
        <v>115</v>
      </c>
      <c r="AA6" s="77" t="s">
        <v>123</v>
      </c>
    </row>
    <row r="7" spans="1:34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150.93104142088487</v>
      </c>
      <c r="AA7" s="71">
        <v>76.594933773180983</v>
      </c>
      <c r="AC7" s="20"/>
      <c r="AG7" s="20"/>
      <c r="AH7" s="20"/>
    </row>
    <row r="8" spans="1:34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154.14622735942936</v>
      </c>
      <c r="AA8" s="71">
        <v>109.64494878929979</v>
      </c>
      <c r="AC8" s="20"/>
      <c r="AG8" s="20"/>
      <c r="AH8" s="20"/>
    </row>
    <row r="9" spans="1:34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100.91288526040191</v>
      </c>
      <c r="AA9" s="71">
        <v>75.337854614247874</v>
      </c>
      <c r="AC9" s="20"/>
      <c r="AG9" s="20"/>
      <c r="AH9" s="20"/>
    </row>
    <row r="10" spans="1:34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117.80068152013402</v>
      </c>
      <c r="AA10" s="71"/>
      <c r="AC10" s="20"/>
      <c r="AG10" s="20"/>
      <c r="AH10" s="20"/>
    </row>
    <row r="11" spans="1:34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66.850041808572769</v>
      </c>
      <c r="AA11" s="71"/>
      <c r="AC11" s="20"/>
      <c r="AG11" s="20"/>
      <c r="AH11" s="20"/>
    </row>
    <row r="12" spans="1:34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69.823268562827508</v>
      </c>
      <c r="AA12" s="72"/>
      <c r="AC12" s="20"/>
      <c r="AG12" s="20"/>
      <c r="AH12" s="20"/>
    </row>
    <row r="13" spans="1:34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59.62703057409999</v>
      </c>
      <c r="AA13" s="71"/>
      <c r="AC13" s="20"/>
      <c r="AG13" s="20"/>
      <c r="AH13" s="20"/>
    </row>
    <row r="14" spans="1:34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210.77511963026734</v>
      </c>
      <c r="AA14" s="71"/>
      <c r="AC14" s="20"/>
      <c r="AG14" s="20"/>
      <c r="AH14" s="20"/>
    </row>
    <row r="15" spans="1:34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64.311113686867103</v>
      </c>
      <c r="AA15" s="71"/>
      <c r="AC15" s="20"/>
      <c r="AG15" s="20"/>
      <c r="AH15" s="20"/>
    </row>
    <row r="16" spans="1:34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118.8486358272647</v>
      </c>
      <c r="AA16" s="71"/>
      <c r="AC16" s="20"/>
      <c r="AG16" s="20"/>
      <c r="AH16" s="20"/>
    </row>
    <row r="17" spans="1:34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71.814379929130084</v>
      </c>
      <c r="AA17" s="71"/>
      <c r="AC17" s="20"/>
      <c r="AG17" s="20"/>
      <c r="AH17" s="20"/>
    </row>
    <row r="18" spans="1:34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200.64150882788053</v>
      </c>
      <c r="AA18" s="73"/>
      <c r="AC18" s="20"/>
      <c r="AG18" s="20"/>
      <c r="AH18" s="20"/>
    </row>
    <row r="19" spans="1:34" x14ac:dyDescent="0.35">
      <c r="A19" s="54" t="s">
        <v>56</v>
      </c>
      <c r="B19" s="35">
        <f t="shared" si="0"/>
        <v>395.39722736694841</v>
      </c>
      <c r="C19" s="38">
        <f t="shared" ref="C19:AA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405.99015404071611</v>
      </c>
      <c r="AA19" s="74">
        <f t="shared" si="1"/>
        <v>261.57773717672865</v>
      </c>
    </row>
    <row r="20" spans="1:34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254.4739918915343</v>
      </c>
      <c r="AA20" s="71"/>
    </row>
    <row r="21" spans="1:34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334.71326389123442</v>
      </c>
      <c r="AA21" s="71"/>
    </row>
    <row r="22" spans="1:34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391.30452458427533</v>
      </c>
      <c r="AA22" s="73"/>
    </row>
    <row r="23" spans="1:34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1386.48193440776</v>
      </c>
      <c r="AA23" s="75"/>
    </row>
    <row r="24" spans="1:34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6" t="s">
        <v>120</v>
      </c>
      <c r="Z24" s="76" t="s">
        <v>116</v>
      </c>
      <c r="AA24" s="76" t="s">
        <v>124</v>
      </c>
    </row>
    <row r="25" spans="1:34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-15.466197229539318</v>
      </c>
      <c r="AA25" s="71">
        <f>IF(AA7="..","..",AA7-$B7)</f>
        <v>-89.802304877243202</v>
      </c>
    </row>
    <row r="26" spans="1:34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33.291724999483876</v>
      </c>
      <c r="AA26" s="71">
        <f>IF(AA8="..","..",AA8-$B8)</f>
        <v>-11.209553570645696</v>
      </c>
    </row>
    <row r="27" spans="1:34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-7.2326010961767935</v>
      </c>
      <c r="AA27" s="71">
        <f>IF(AA9="..","..",AA9-$B9)</f>
        <v>-32.807631742330827</v>
      </c>
    </row>
    <row r="28" spans="1:34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48.744219466535611</v>
      </c>
      <c r="AA28" s="71"/>
    </row>
    <row r="29" spans="1:34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-23.989324499624814</v>
      </c>
      <c r="AA29" s="71"/>
    </row>
    <row r="30" spans="1:34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-12.726670098452558</v>
      </c>
      <c r="AA30" s="71"/>
    </row>
    <row r="31" spans="1:34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-34.214186969777984</v>
      </c>
      <c r="AA31" s="71"/>
    </row>
    <row r="32" spans="1:34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93.613799901763315</v>
      </c>
      <c r="AA32" s="71"/>
    </row>
    <row r="33" spans="1:27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-51.747634377321248</v>
      </c>
      <c r="AA33" s="71"/>
    </row>
    <row r="34" spans="1:27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-40.434191344496838</v>
      </c>
      <c r="AA34" s="71"/>
    </row>
    <row r="35" spans="1:27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-75.337825637047544</v>
      </c>
      <c r="AA35" s="71"/>
    </row>
    <row r="36" spans="1:27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34.266896881946991</v>
      </c>
      <c r="AA36" s="71"/>
    </row>
    <row r="37" spans="1:27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AA39" si="34">IF(W19="..","..",W19-$B19)</f>
        <v>-2.4449073194462017</v>
      </c>
      <c r="X37" s="38">
        <f t="shared" si="34"/>
        <v>-15.686411322963863</v>
      </c>
      <c r="Y37" s="74">
        <f t="shared" si="34"/>
        <v>-18.757533130465049</v>
      </c>
      <c r="Z37" s="74">
        <f t="shared" si="34"/>
        <v>10.592926673767693</v>
      </c>
      <c r="AA37" s="74">
        <f t="shared" si="34"/>
        <v>-133.81949019021977</v>
      </c>
    </row>
    <row r="38" spans="1:27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1">
        <f t="shared" si="34"/>
        <v>-78.954038116405002</v>
      </c>
      <c r="Z38" s="71">
        <f t="shared" si="34"/>
        <v>12.02822486845821</v>
      </c>
      <c r="AA38" s="71"/>
    </row>
    <row r="39" spans="1:27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1">
        <f t="shared" si="34"/>
        <v>63.778202210726761</v>
      </c>
      <c r="Z39" s="71">
        <f t="shared" si="34"/>
        <v>7.6519785546640833</v>
      </c>
      <c r="AA39" s="71"/>
    </row>
    <row r="40" spans="1:27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Z40" si="38">IF(W22="..","..",W22-$B22)</f>
        <v>-13.184233128066751</v>
      </c>
      <c r="X40" s="40">
        <f t="shared" si="38"/>
        <v>20.113431936804432</v>
      </c>
      <c r="Y40" s="73">
        <f t="shared" si="38"/>
        <v>-14.555367370847875</v>
      </c>
      <c r="Z40" s="73">
        <f t="shared" si="38"/>
        <v>-81.50512009959732</v>
      </c>
      <c r="AA40" s="73"/>
    </row>
    <row r="41" spans="1:27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Z41" si="40">IF(W23="..","..",W23-$B23)</f>
        <v>-218.87541560921181</v>
      </c>
      <c r="X41" s="38">
        <f t="shared" si="40"/>
        <v>-69.699729016492256</v>
      </c>
      <c r="Y41" s="74">
        <f t="shared" si="40"/>
        <v>-48.488736406991393</v>
      </c>
      <c r="Z41" s="74">
        <f t="shared" si="40"/>
        <v>-51.231990002707789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2025-04-16T15:29:40Z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