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ducationgovuk-my.sharepoint.com/personal/anna_pritchard_education_gov_uk/Documents/Documents/TICKETS/24014/"/>
    </mc:Choice>
  </mc:AlternateContent>
  <xr:revisionPtr revIDLastSave="60" documentId="8_{58F5C81D-A686-4B2F-B556-9AFD75DBCC75}" xr6:coauthVersionLast="47" xr6:coauthVersionMax="47" xr10:uidLastSave="{BB22D48E-8F73-4CD6-8DC2-1D3000F2ED7F}"/>
  <bookViews>
    <workbookView xWindow="-98" yWindow="-98" windowWidth="20715" windowHeight="13155" xr2:uid="{00000000-000D-0000-FFFF-FFFF00000000}"/>
  </bookViews>
  <sheets>
    <sheet name="Index" sheetId="1" r:id="rId1"/>
    <sheet name="AL01" sheetId="2" r:id="rId2"/>
    <sheet name="AL02" sheetId="3" r:id="rId3"/>
    <sheet name="AL03" sheetId="4" r:id="rId4"/>
    <sheet name="AL04" sheetId="5" r:id="rId5"/>
    <sheet name="AL05" sheetId="6" r:id="rId6"/>
    <sheet name="AL06" sheetId="7" r:id="rId7"/>
    <sheet name="AL07" sheetId="8" r:id="rId8"/>
    <sheet name="AL08" sheetId="9" r:id="rId9"/>
    <sheet name="AL09" sheetId="10" r:id="rId10"/>
    <sheet name="AL12" sheetId="11" r:id="rId11"/>
    <sheet name="AL13" sheetId="12" r:id="rId12"/>
    <sheet name="AL14" sheetId="13" r:id="rId13"/>
    <sheet name="AL16" sheetId="14" r:id="rId14"/>
    <sheet name="AL17" sheetId="15" r:id="rId15"/>
    <sheet name="AL18" sheetId="16" r:id="rId16"/>
    <sheet name="AL19" sheetId="17" r:id="rId17"/>
    <sheet name="AL20" sheetId="18" r:id="rId18"/>
    <sheet name="AL21" sheetId="19" r:id="rId19"/>
    <sheet name="AL22" sheetId="20" r:id="rId20"/>
    <sheet name="AL23" sheetId="21" r:id="rId21"/>
    <sheet name="AL24" sheetId="22" r:id="rId22"/>
    <sheet name="AL25" sheetId="23" r:id="rId23"/>
    <sheet name="AL26" sheetId="24" r:id="rId24"/>
    <sheet name="AL27" sheetId="25" r:id="rId25"/>
    <sheet name="AL28" sheetId="26" r:id="rId26"/>
    <sheet name="AL29" sheetId="27" r:id="rId27"/>
    <sheet name="AL30" sheetId="28" r:id="rId28"/>
    <sheet name="AL31" sheetId="29" r:id="rId29"/>
    <sheet name="AL32" sheetId="30" r:id="rId30"/>
    <sheet name="AL33" sheetId="31" r:id="rId31"/>
    <sheet name="AL34" sheetId="32"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2" l="1"/>
  <c r="A1" i="31"/>
  <c r="A1" i="30"/>
  <c r="A1" i="29"/>
  <c r="A1" i="28"/>
  <c r="A1" i="27"/>
  <c r="A1" i="26"/>
  <c r="A1" i="25"/>
  <c r="A1" i="24"/>
  <c r="A1" i="23"/>
  <c r="A1" i="22"/>
  <c r="A1" i="21"/>
  <c r="A1" i="20"/>
  <c r="A1" i="19"/>
  <c r="A1" i="18"/>
  <c r="A1" i="17"/>
  <c r="A1" i="16"/>
  <c r="A1" i="15"/>
  <c r="A1" i="14"/>
  <c r="A1" i="13"/>
  <c r="A1" i="12"/>
  <c r="A1" i="11"/>
  <c r="A1" i="10"/>
  <c r="A1" i="9"/>
  <c r="A1" i="8"/>
  <c r="A1" i="7"/>
  <c r="A1" i="6"/>
  <c r="A1" i="5"/>
  <c r="A1" i="4"/>
  <c r="A1" i="3"/>
  <c r="A1" i="2"/>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alcChain>
</file>

<file path=xl/sharedStrings.xml><?xml version="1.0" encoding="utf-8"?>
<sst xmlns="http://schemas.openxmlformats.org/spreadsheetml/2006/main" count="4443" uniqueCount="355">
  <si>
    <t>Technical Education Learner Survey 2024</t>
  </si>
  <si>
    <t>A study for the Department for Education (DfE) by the National Centre for Social Research (NatCen) and the National Foundation for Educational Research (NFER)</t>
  </si>
  <si>
    <t>Tables key info</t>
  </si>
  <si>
    <t>A Level learners</t>
  </si>
  <si>
    <t>Learner group:</t>
  </si>
  <si>
    <t xml:space="preserve"> 2021 A Level starters.</t>
  </si>
  <si>
    <t>Source:</t>
  </si>
  <si>
    <t>Tech Ed Study - T Level Cohort 2 Wave 3 and other learner groups (April - August 2024)</t>
  </si>
  <si>
    <t>General notes:</t>
  </si>
  <si>
    <t>(1)  Percentages equal to or greater than 0.5 have been rounded up (e.g. 46.5 per cent = 47 per cent).</t>
  </si>
  <si>
    <t>(2)  Due to rounding to the nearest whole number, percentages might total 99% or 101%.</t>
  </si>
  <si>
    <t>(3)  If the value of a cell is less than 0.5 per cent but greater than zero, the cell shows ‘0%’.</t>
  </si>
  <si>
    <t xml:space="preserve">  -   An asterisk '*' indicates the figures have been supressed to prevent disclosure (N&lt;30). </t>
  </si>
  <si>
    <t xml:space="preserve">  -   Square brackets '[]' indicate a low base size which should be treated with caution (N&lt;50). </t>
  </si>
  <si>
    <t xml:space="preserve">  -   The sign ‘–‘ indicates the specific answer was not selected by any respondents.</t>
  </si>
  <si>
    <t>(4)  Each table presents both unweighted (or ‘effective’) and weighted bases.</t>
  </si>
  <si>
    <t>Significance testing:</t>
  </si>
  <si>
    <t>The significance tests carried out to test the relationship between variables in each cross-tabulation are chi-square tests. The p-value indicates whether there is a statistically significant relationship between the outcome and the variable it has been cross-tabulated by.</t>
  </si>
  <si>
    <t>The test does not establish whether there is a statistically significant difference between any particular pair of subgroups (e.g., two specific subject groups). Rather, it seeks to establish whether the observed variation between groups is likely to have happened simply by chance or whether it is likely to reflect some 'real' differences in the population.</t>
  </si>
  <si>
    <t>A p-value is the probability of the observed result (e.g. a difference between two subgroups) occurring due to chance alone. A p-value of less than 5% is conventionally taken to indicate a statistically significant result (p&lt;0.05) - i.e. that it is unlikely that the result (e.g. difference between subgroups) is likely to have occurred due to chance alone.</t>
  </si>
  <si>
    <t>Note that the p-value is dependent on the sample size. This means that, with large sample sizes, differences or associations which are very small may still be statistically significant. Vice versa, for small sample sizes, even seemingly large differences may not be statistically significant.</t>
  </si>
  <si>
    <t>For tables with multicoded variables, significance tests were carried out for each answer option in turn, and each p-value reflects the relationship between that specific answer category and the variable this is being cross-tabulated by.</t>
  </si>
  <si>
    <t>Where conditions for the test are not met (e.g. if base sizes are too small), no p-value will be shown.</t>
  </si>
  <si>
    <t>Tables index</t>
  </si>
  <si>
    <t>Sex at birth</t>
  </si>
  <si>
    <t>Table AL01: Sex at birth</t>
  </si>
  <si>
    <t>Base: All A level students who completed their course</t>
  </si>
  <si>
    <t>Total</t>
  </si>
  <si>
    <t/>
  </si>
  <si>
    <t>Female</t>
  </si>
  <si>
    <t>Male</t>
  </si>
  <si>
    <t>Unweighted base</t>
  </si>
  <si>
    <t>Weighted base</t>
  </si>
  <si>
    <t>Source: Tech Ed Study - T Level Cohort 2 Wave 3 and other learner groups (April - August 2024)</t>
  </si>
  <si>
    <t>Base</t>
  </si>
  <si>
    <t>White</t>
  </si>
  <si>
    <t>Ethnic minority group</t>
  </si>
  <si>
    <t>p-value</t>
  </si>
  <si>
    <t>%</t>
  </si>
  <si>
    <t>Ethnicity</t>
  </si>
  <si>
    <t>Lowest quintile</t>
  </si>
  <si>
    <t>2</t>
  </si>
  <si>
    <t>3</t>
  </si>
  <si>
    <t>4</t>
  </si>
  <si>
    <t>Highest quintile</t>
  </si>
  <si>
    <t>*</t>
  </si>
  <si>
    <t>Educational attainment (taken from sample file)</t>
  </si>
  <si>
    <t>No</t>
  </si>
  <si>
    <t>Yes</t>
  </si>
  <si>
    <t>Special Educational Needs (SEN) status</t>
  </si>
  <si>
    <t>Unknown</t>
  </si>
  <si>
    <t>Free school meals (FSM) status</t>
  </si>
  <si>
    <t>Table AL02: Ethnicity</t>
  </si>
  <si>
    <t>FSM status</t>
  </si>
  <si>
    <t>Table AL03: FSM status</t>
  </si>
  <si>
    <t>-</t>
  </si>
  <si>
    <t>~</t>
  </si>
  <si>
    <t>SEN status</t>
  </si>
  <si>
    <t>Table AL04: SEN status</t>
  </si>
  <si>
    <t>Level of deprivation</t>
  </si>
  <si>
    <t>Table AL05: Level of deprivation</t>
  </si>
  <si>
    <t>IDACI (Income Deprivation Affecting Children Index) Rank</t>
  </si>
  <si>
    <t>Pupils in most deprived 2.5% of LSOAs</t>
  </si>
  <si>
    <t>Next 5% most deprived</t>
  </si>
  <si>
    <t>Next 10% most deprived</t>
  </si>
  <si>
    <t>Least deprived 62.5%</t>
  </si>
  <si>
    <t>Course status</t>
  </si>
  <si>
    <t>Table AL06: Course status</t>
  </si>
  <si>
    <t>Which of the following apply to you?</t>
  </si>
  <si>
    <t>I completed course ending between summer 2022 and summer 2023</t>
  </si>
  <si>
    <t>I started course but left early</t>
  </si>
  <si>
    <t>Grade</t>
  </si>
  <si>
    <t>Table AL07: Grade</t>
  </si>
  <si>
    <t>E</t>
  </si>
  <si>
    <t>D</t>
  </si>
  <si>
    <t>C</t>
  </si>
  <si>
    <t>B</t>
  </si>
  <si>
    <t>A</t>
  </si>
  <si>
    <t>A*</t>
  </si>
  <si>
    <t>Did not pass any</t>
  </si>
  <si>
    <t>Very satisfied / quite satisfied</t>
  </si>
  <si>
    <t>Neither satisfied nor dissatisfied</t>
  </si>
  <si>
    <t>Very dissatisfied / quite dissatisfied</t>
  </si>
  <si>
    <t>Overall satisfaction with course (2023 response; if not 2022 response)</t>
  </si>
  <si>
    <t>Very satisfied / quite satisfied with at least four additional factors relating to the course</t>
  </si>
  <si>
    <t>Very dissatisfied / quite dissatisfied with at least four additional factors relating to the course</t>
  </si>
  <si>
    <t>Satisfaction with additional factors relating to the course (2023 response; if not 2022 response)</t>
  </si>
  <si>
    <t>Entirely or mostly in person</t>
  </si>
  <si>
    <t>Entirely or mostly online</t>
  </si>
  <si>
    <t>Roughly the same amount of in-person and online teaching</t>
  </si>
  <si>
    <t>How respondent was primarily taught during course (i.e. in-person or remotely) (2023 response; if not 2022 response)</t>
  </si>
  <si>
    <t>No barriers</t>
  </si>
  <si>
    <t>One or two barriers</t>
  </si>
  <si>
    <t>Three or four barriers</t>
  </si>
  <si>
    <t>Five or more barriers</t>
  </si>
  <si>
    <t>[15]</t>
  </si>
  <si>
    <t>[41]</t>
  </si>
  <si>
    <t>[46]</t>
  </si>
  <si>
    <t>[44]</t>
  </si>
  <si>
    <t>[38]</t>
  </si>
  <si>
    <t>[19]</t>
  </si>
  <si>
    <t>Number of barriers reported - 2022 and 2023 waves</t>
  </si>
  <si>
    <t>Extremely / very challenging</t>
  </si>
  <si>
    <t>Quite challenging</t>
  </si>
  <si>
    <t>Not very / not at all challenging</t>
  </si>
  <si>
    <t>Perceived level of challenge relating to the course (2023 response; if not 2022 response)</t>
  </si>
  <si>
    <t>Studying / working / completing apprenticeship but not in same field – planning to work or study in same field</t>
  </si>
  <si>
    <t>Studying / working / completing apprenticeship but not in same field – not planning to work or study in same field</t>
  </si>
  <si>
    <t>Studying / working / completing an apprenticeship in same general field</t>
  </si>
  <si>
    <t>Not working / studying / completing apprenticeship and not looking to work or study in same field</t>
  </si>
  <si>
    <t>Not working / studying / completing apprenticeship but looking to work or study in same field</t>
  </si>
  <si>
    <t>[7]</t>
  </si>
  <si>
    <t>[50]</t>
  </si>
  <si>
    <t>[66]</t>
  </si>
  <si>
    <t>[40]</t>
  </si>
  <si>
    <t>[13]</t>
  </si>
  <si>
    <t>Whether respondent is working or studying in an area related to their course - plus intention to work or study in this area</t>
  </si>
  <si>
    <t>Whether learner was on both A Level and Level 3 technical courses (DV, from admin data)</t>
  </si>
  <si>
    <t>Whether time was spent on an industry placement</t>
  </si>
  <si>
    <t>Table AL08: Whether time was spent on an industry placement</t>
  </si>
  <si>
    <t xml:space="preserve">Base: All A level students who completed their course </t>
  </si>
  <si>
    <t>Whether industry placement was completed</t>
  </si>
  <si>
    <t>Industry placement completed at either W1, W2, W3</t>
  </si>
  <si>
    <t>Industry placement not completed at either W1, W2, W3</t>
  </si>
  <si>
    <t>Current activity</t>
  </si>
  <si>
    <t>Table AL09: Current activity</t>
  </si>
  <si>
    <t>Which of the following options describes what you are doing at the moment?</t>
  </si>
  <si>
    <t>Studying a university degree</t>
  </si>
  <si>
    <t>Studying a different kind of level 4 or 5 qualification (such as foundation degree, level 4/5 award, HND, HNC)</t>
  </si>
  <si>
    <t>Studying a different kind of Level 3 qualification (such as Level 3 award, Level 3 certificate, Level 3 diploma, Level 3 NVQ)</t>
  </si>
  <si>
    <t>Doing another qualification / type of study</t>
  </si>
  <si>
    <t>Doing an apprenticeship (including a degree apprenticeship)</t>
  </si>
  <si>
    <t>Doing paid work</t>
  </si>
  <si>
    <t>Looking for work/unemployed/looking for apprenticeship</t>
  </si>
  <si>
    <t>Gap year</t>
  </si>
  <si>
    <t>Volunteering/voluntary work</t>
  </si>
  <si>
    <t>Looking after the home or family</t>
  </si>
  <si>
    <t>Other specific answer not in codeframe</t>
  </si>
  <si>
    <t>Further study</t>
  </si>
  <si>
    <t>Paid work</t>
  </si>
  <si>
    <t>Something else / not sure</t>
  </si>
  <si>
    <t>Aspiration upon completion of the course (2023 response; if not 2022 response)</t>
  </si>
  <si>
    <t>Main activity for those in paid work and further study</t>
  </si>
  <si>
    <t>Table AL12: Main activity for those in paid work and further study</t>
  </si>
  <si>
    <t>Main activity for all respondents</t>
  </si>
  <si>
    <t>Something else (specify)</t>
  </si>
  <si>
    <t>[23]</t>
  </si>
  <si>
    <t>[31]</t>
  </si>
  <si>
    <t>Employment status</t>
  </si>
  <si>
    <t>Table AL13: Employment status</t>
  </si>
  <si>
    <t>Base: All A level students who completed their course and are currently working</t>
  </si>
  <si>
    <t>What type of work have you been doing?</t>
  </si>
  <si>
    <t>Full time paid employment</t>
  </si>
  <si>
    <t>Part time paid employment</t>
  </si>
  <si>
    <t>Self-employed -  part time</t>
  </si>
  <si>
    <t>[52]</t>
  </si>
  <si>
    <t>[45]</t>
  </si>
  <si>
    <t>[3]</t>
  </si>
  <si>
    <t>[11]</t>
  </si>
  <si>
    <t>[48]</t>
  </si>
  <si>
    <t>Salary (for those doing paid work as their main activity)</t>
  </si>
  <si>
    <t>Table AL14: Salary (for those doing paid work as their main activity)</t>
  </si>
  <si>
    <t>Base: All A level students who completed their course and whose main activity is paid work</t>
  </si>
  <si>
    <t>Salary (monthly aggregate, quartiles)</t>
  </si>
  <si>
    <t>Aggregated monthly salary of £1,558 or under</t>
  </si>
  <si>
    <t>Aggregated monthly salary between £1,558 and £1,833</t>
  </si>
  <si>
    <t>Aggregated monthly salary between £1,834 and £1,948</t>
  </si>
  <si>
    <t>Not working in same general field as course</t>
  </si>
  <si>
    <t>Whether respondent is working in same general field as course</t>
  </si>
  <si>
    <t>Sector of work</t>
  </si>
  <si>
    <t>Table AL16: Sector of work</t>
  </si>
  <si>
    <t>And which of these describes what your firm or organisation mainly makes or does?</t>
  </si>
  <si>
    <t>Manufacturing</t>
  </si>
  <si>
    <t>Construction</t>
  </si>
  <si>
    <t>Wholesale and retail trade</t>
  </si>
  <si>
    <t>Information and communication</t>
  </si>
  <si>
    <t>Administrative and support service activities</t>
  </si>
  <si>
    <t>Education</t>
  </si>
  <si>
    <t>Human health and social work activities</t>
  </si>
  <si>
    <t>Professional, scientific and technical activities</t>
  </si>
  <si>
    <t>Arts, entertainment, and recreation</t>
  </si>
  <si>
    <t>Another sector</t>
  </si>
  <si>
    <t>[20]</t>
  </si>
  <si>
    <t>[1]</t>
  </si>
  <si>
    <t>[8]</t>
  </si>
  <si>
    <t>[9]</t>
  </si>
  <si>
    <t>[5]</t>
  </si>
  <si>
    <t>[6]</t>
  </si>
  <si>
    <t>[21]</t>
  </si>
  <si>
    <t>[2]</t>
  </si>
  <si>
    <t>[28]</t>
  </si>
  <si>
    <t>[4]</t>
  </si>
  <si>
    <t>Most important factors in career decision-making</t>
  </si>
  <si>
    <t>Table AL17: Most important factors in career decision-making</t>
  </si>
  <si>
    <t>Secure employment over several years</t>
  </si>
  <si>
    <t>Work that interests and stimulates me</t>
  </si>
  <si>
    <t>Opportunities to further develop my occupational/technical knowledge, skills and competence</t>
  </si>
  <si>
    <t>Opportunities to gain further qualifications</t>
  </si>
  <si>
    <t>A high salary/wage</t>
  </si>
  <si>
    <t>An innovative work culture that promotes creativity</t>
  </si>
  <si>
    <t>An inclusive and supportive work environment</t>
  </si>
  <si>
    <t>A work-life balance that suits me</t>
  </si>
  <si>
    <t>None of the above</t>
  </si>
  <si>
    <t>[84]</t>
  </si>
  <si>
    <t>[59]</t>
  </si>
  <si>
    <t>[24]</t>
  </si>
  <si>
    <t>[34]</t>
  </si>
  <si>
    <t>[72]</t>
  </si>
  <si>
    <t>[49]</t>
  </si>
  <si>
    <t>[94]</t>
  </si>
  <si>
    <t>[29]</t>
  </si>
  <si>
    <t>[74]</t>
  </si>
  <si>
    <t>[30]</t>
  </si>
  <si>
    <t>[57]</t>
  </si>
  <si>
    <t>[68]</t>
  </si>
  <si>
    <t>Main factor for those reporting multiple factors in career decision-making</t>
  </si>
  <si>
    <t>Table AL18: Main factor for those reporting multiple factors in career decision-making</t>
  </si>
  <si>
    <t>Base: All A level students who completed their course and reported multiple factors in career decision-making</t>
  </si>
  <si>
    <t>And which is the most important to you?</t>
  </si>
  <si>
    <t>None of these,  they are equally important</t>
  </si>
  <si>
    <t>To what extent did career preference change during course</t>
  </si>
  <si>
    <t>Table AL19: To what extent did career preference change during course</t>
  </si>
  <si>
    <t>To what extent did your idea of what you wanted to do as a career change during your course?</t>
  </si>
  <si>
    <t>It stayed the same</t>
  </si>
  <si>
    <t>It changed a little</t>
  </si>
  <si>
    <t>It changed a lot</t>
  </si>
  <si>
    <t>Very likely</t>
  </si>
  <si>
    <t>Quite likely</t>
  </si>
  <si>
    <t>Neither likely nor unlikely</t>
  </si>
  <si>
    <t>Quite unlikely</t>
  </si>
  <si>
    <t>Very unlikely</t>
  </si>
  <si>
    <t>How likely are you to recommend your course(s) to others?</t>
  </si>
  <si>
    <t>[36]</t>
  </si>
  <si>
    <t>[39]</t>
  </si>
  <si>
    <t>What factors influenced change in career preference</t>
  </si>
  <si>
    <t>Table AL20: What factors influenced change in career preference</t>
  </si>
  <si>
    <t>Base: All A level students who completed their course and experienced a career change during their course</t>
  </si>
  <si>
    <t>Did any of these influence this change in what you wanted to do in your career?</t>
  </si>
  <si>
    <t>Experience of work experience/placement</t>
  </si>
  <si>
    <t>Learning more about the occupation during the course</t>
  </si>
  <si>
    <t>Advice from teachers/careers staff</t>
  </si>
  <si>
    <t>Didn't obtain the qualifications/grades/skills required</t>
  </si>
  <si>
    <t>Personal circumstances/family commitments</t>
  </si>
  <si>
    <t>Interests changed</t>
  </si>
  <si>
    <t>[17]</t>
  </si>
  <si>
    <t>[58]</t>
  </si>
  <si>
    <t>Whether planning to leave current employer in the next twelve months</t>
  </si>
  <si>
    <t>Table AL21: Whether planning to leave current employer in the next twelve months</t>
  </si>
  <si>
    <t>How likely are you to voluntarily leave your current employer in the next 12 months?</t>
  </si>
  <si>
    <t>[25]</t>
  </si>
  <si>
    <t>[12]</t>
  </si>
  <si>
    <t>[26]</t>
  </si>
  <si>
    <t>[22]</t>
  </si>
  <si>
    <t>[16]</t>
  </si>
  <si>
    <t>Whether planning to do further study</t>
  </si>
  <si>
    <t>Table AL22: Whether planning to do further study</t>
  </si>
  <si>
    <t>Base: All A level students who completed their course and currently not studying</t>
  </si>
  <si>
    <t>In future, are you aiming to do further study?</t>
  </si>
  <si>
    <t>Not sure</t>
  </si>
  <si>
    <t>Apprenticeship</t>
  </si>
  <si>
    <t>[56]</t>
  </si>
  <si>
    <t>Current activity - whether respondent is in work or further study</t>
  </si>
  <si>
    <t>[61]</t>
  </si>
  <si>
    <t>[63]</t>
  </si>
  <si>
    <t>[18]</t>
  </si>
  <si>
    <t>Type of course further study will be in</t>
  </si>
  <si>
    <t>Table AL23: Type of course further study will be in</t>
  </si>
  <si>
    <t>Base: All A level students who completed their course and aiming to do further study in the future</t>
  </si>
  <si>
    <t>Which type of course do you aim to do?</t>
  </si>
  <si>
    <t>A university degree</t>
  </si>
  <si>
    <t>A different kind of level 4 or 5 qualification (such as a foundation degree, HND or HNC)</t>
  </si>
  <si>
    <t>An apprenticeship (including a degree apprenticeship)</t>
  </si>
  <si>
    <t>Another qualification / type of study (specify)</t>
  </si>
  <si>
    <t>[71]</t>
  </si>
  <si>
    <t>[70]</t>
  </si>
  <si>
    <t>[69]</t>
  </si>
  <si>
    <t>Extent to which students who completed their course feel fulfilled in current situation</t>
  </si>
  <si>
    <t>Table AL24: Extent to which students who completed their course feel fulfilled in current situation</t>
  </si>
  <si>
    <t>In general, how fulfilled do you feel by your current situation?</t>
  </si>
  <si>
    <t>Very fulfilled</t>
  </si>
  <si>
    <t>Quite fulfilled</t>
  </si>
  <si>
    <t>Neutral</t>
  </si>
  <si>
    <t>Not very fulfilled</t>
  </si>
  <si>
    <t>Very unfulfilled</t>
  </si>
  <si>
    <t>NET values:</t>
  </si>
  <si>
    <t>Fulfilled</t>
  </si>
  <si>
    <t>Not fulfilled</t>
  </si>
  <si>
    <t>Paid work and further study</t>
  </si>
  <si>
    <t>[32]</t>
  </si>
  <si>
    <t>[27]</t>
  </si>
  <si>
    <t>Likelihood of recommending the course to others</t>
  </si>
  <si>
    <t>Table AL25: Likelihood of recommending the course to others</t>
  </si>
  <si>
    <t>Likely</t>
  </si>
  <si>
    <t>Unlikely</t>
  </si>
  <si>
    <t>Overall satisfaction</t>
  </si>
  <si>
    <t>Table AL26: Overall satisfaction</t>
  </si>
  <si>
    <t>[78]</t>
  </si>
  <si>
    <t>To what extent agreed with the statement: My course has prepared me well for my current study</t>
  </si>
  <si>
    <t>Table AL27: To what extent agreed with the statement: My course has prepared me well for my current study</t>
  </si>
  <si>
    <t>To what extent do you agree with the following statement? My course prepared me well for my current study</t>
  </si>
  <si>
    <t>Strongly agree</t>
  </si>
  <si>
    <t>Agree</t>
  </si>
  <si>
    <t>Neither agree nor disagree</t>
  </si>
  <si>
    <t>Disagree</t>
  </si>
  <si>
    <t>Strongly disagree</t>
  </si>
  <si>
    <t>[35]</t>
  </si>
  <si>
    <t>[79]</t>
  </si>
  <si>
    <t>What aspects of course best prepared students who completed their course for current study</t>
  </si>
  <si>
    <t>Table AL28: What aspects of course best prepared students who completed their course for current study</t>
  </si>
  <si>
    <t>Base: All A level students who completed their course and currently studying</t>
  </si>
  <si>
    <t>What aspects of the course(s) do you think prepared you best for your current study?</t>
  </si>
  <si>
    <t>Technical knowledge of the subject provided</t>
  </si>
  <si>
    <t>Practical skills provided</t>
  </si>
  <si>
    <t>Industry Placement</t>
  </si>
  <si>
    <t>Development of English, maths and other transferable skills</t>
  </si>
  <si>
    <t>Development of study skills</t>
  </si>
  <si>
    <t>Employer-set project</t>
  </si>
  <si>
    <t>Doing assessments (e.g. exams, exam preparation, project work)</t>
  </si>
  <si>
    <t>[37]</t>
  </si>
  <si>
    <t>To what extent agreed with the statement: My course has prepared me well for the workplace</t>
  </si>
  <si>
    <t>Table AL29: To what extent agreed with the statement: My course has prepared me well for the workplace</t>
  </si>
  <si>
    <t>To what extent do you agree with the following statement? My course/s has/have prepared me well for the workplace</t>
  </si>
  <si>
    <t>[43]</t>
  </si>
  <si>
    <t>[14]</t>
  </si>
  <si>
    <t>[33]</t>
  </si>
  <si>
    <t>[42]</t>
  </si>
  <si>
    <t>What aspects of course best prepared students who completed their course for the workplace</t>
  </si>
  <si>
    <t>Table AL30: What aspects of course best prepared students who completed their course for the workplace</t>
  </si>
  <si>
    <t>Base: All A level students who completed their course excluding those who disagreed that the course prepared them for the workplace</t>
  </si>
  <si>
    <t>How course prepared for workplace</t>
  </si>
  <si>
    <t>Something else</t>
  </si>
  <si>
    <t>To what extent agreed with the statement: My course has prepared me for my future career</t>
  </si>
  <si>
    <t>Table AL31: To what extent agreed with the statement: My course has prepared me for my future career</t>
  </si>
  <si>
    <t>To what extent do you agree with the following statement? My course has prepared me for my future career</t>
  </si>
  <si>
    <t>[10]</t>
  </si>
  <si>
    <t>[64]</t>
  </si>
  <si>
    <t>Extent to which skills developed on course are used in current study</t>
  </si>
  <si>
    <t>Table AL32: Extent to which skills developed on course are used in current study</t>
  </si>
  <si>
    <t>Base: All A level students who completed their course and are currently studying</t>
  </si>
  <si>
    <t>How much do you use the skills developed by your course in your current study?</t>
  </si>
  <si>
    <t>A great deal</t>
  </si>
  <si>
    <t>Quite a bit</t>
  </si>
  <si>
    <t>To some extent</t>
  </si>
  <si>
    <t>Very little</t>
  </si>
  <si>
    <t>Not at all</t>
  </si>
  <si>
    <t>A great deal / quite a bit</t>
  </si>
  <si>
    <t>Very little / not at all</t>
  </si>
  <si>
    <t>[47]</t>
  </si>
  <si>
    <t>Extent to which skills developed on course are used in current work</t>
  </si>
  <si>
    <t>Table AL33: Extent to which skills developed on course are used in current work</t>
  </si>
  <si>
    <t>How much do you use the skills developed by your course in your current work?</t>
  </si>
  <si>
    <t>[53]</t>
  </si>
  <si>
    <t>Whether course has allowed learner to progress to what they want to do</t>
  </si>
  <si>
    <t>Table AL34: Whether course has allowed learner to progress to what they want to do</t>
  </si>
  <si>
    <t>To what extent do you agree with the following statement? My course(s) has/have allowed me to progress to what I want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</si>
</sst>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rgb="FF000000"/>
      <name val="Calibri"/>
      <family val="2"/>
      <scheme val="minor"/>
    </font>
    <font>
      <sz val="11"/>
      <color rgb="FF000000"/>
      <name val="Arial"/>
      <family val="2"/>
    </font>
    <font>
      <b/>
      <sz val="22"/>
      <color rgb="FF000000"/>
      <name val="Arial"/>
      <family val="2"/>
    </font>
    <font>
      <i/>
      <sz val="14"/>
      <color rgb="FF000000"/>
      <name val="Arial"/>
      <family val="2"/>
    </font>
    <font>
      <b/>
      <sz val="18"/>
      <color rgb="FF000000"/>
      <name val="Arial"/>
      <family val="2"/>
    </font>
    <font>
      <b/>
      <sz val="12"/>
      <color rgb="FF000000"/>
      <name val="Arial"/>
      <family val="2"/>
    </font>
    <font>
      <u/>
      <sz val="11"/>
      <color theme="10"/>
      <name val="Arial"/>
      <family val="2"/>
    </font>
    <font>
      <u/>
      <sz val="11"/>
      <color theme="10"/>
      <name val="Calibri"/>
      <family val="2"/>
    </font>
    <font>
      <b/>
      <sz val="11"/>
      <color rgb="FF000000"/>
      <name val="Calibri"/>
      <family val="2"/>
    </font>
    <font>
      <sz val="8"/>
      <color rgb="FF000000"/>
      <name val="Arial"/>
      <family val="2"/>
    </font>
    <font>
      <sz val="11"/>
      <color rgb="FF000000"/>
      <name val="Calibri"/>
      <family val="2"/>
    </font>
    <font>
      <b/>
      <sz val="14"/>
      <color rgb="FF000000"/>
      <name val="Arial"/>
      <family val="2"/>
    </font>
    <font>
      <b/>
      <sz val="10"/>
      <color rgb="FF000000"/>
      <name val="Arial"/>
      <family val="2"/>
    </font>
    <font>
      <sz val="10"/>
      <color rgb="FF000000"/>
      <name val="Arial"/>
      <family val="2"/>
    </font>
    <font>
      <i/>
      <sz val="10"/>
      <color rgb="FF000000"/>
      <name val="Arial"/>
      <family val="2"/>
    </font>
    <font>
      <sz val="11"/>
      <color rgb="FF000000"/>
      <name val="Arial"/>
      <family val="2"/>
    </font>
  </fonts>
  <fills count="4">
    <fill>
      <patternFill patternType="none"/>
    </fill>
    <fill>
      <patternFill patternType="gray125"/>
    </fill>
    <fill>
      <patternFill patternType="solid">
        <fgColor rgb="FFCFDCE3"/>
      </patternFill>
    </fill>
    <fill>
      <patternFill patternType="solid">
        <fgColor rgb="FFF2F2F2"/>
      </patternFill>
    </fill>
  </fills>
  <borders count="2">
    <border>
      <left/>
      <right/>
      <top/>
      <bottom/>
      <diagonal/>
    </border>
    <border>
      <left/>
      <right style="thin">
        <color rgb="FF000000"/>
      </right>
      <top/>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1" fillId="2" borderId="0" xfId="0" applyFont="1" applyFill="1"/>
    <xf numFmtId="0" fontId="5" fillId="2" borderId="0" xfId="0" applyFont="1" applyFill="1"/>
    <xf numFmtId="0" fontId="6" fillId="0" borderId="0" xfId="0" applyFont="1"/>
    <xf numFmtId="0" fontId="7" fillId="0" borderId="0" xfId="0" applyFont="1"/>
    <xf numFmtId="0" fontId="8" fillId="0" borderId="0" xfId="0" applyFont="1"/>
    <xf numFmtId="0" fontId="9" fillId="0" borderId="0" xfId="0" applyFont="1" applyAlignment="1">
      <alignment wrapText="1"/>
    </xf>
    <xf numFmtId="164" fontId="10" fillId="0" borderId="0" xfId="0" applyNumberFormat="1" applyFont="1"/>
    <xf numFmtId="0" fontId="11" fillId="2" borderId="0" xfId="0" applyFont="1" applyFill="1" applyAlignment="1">
      <alignment wrapText="1"/>
    </xf>
    <xf numFmtId="0" fontId="10" fillId="2" borderId="0" xfId="0" applyFont="1" applyFill="1"/>
    <xf numFmtId="0" fontId="12" fillId="0" borderId="0" xfId="0" applyFont="1" applyAlignment="1">
      <alignment horizontal="left" wrapText="1"/>
    </xf>
    <xf numFmtId="0" fontId="13" fillId="0" borderId="0" xfId="0" applyFont="1" applyAlignment="1">
      <alignment horizontal="left" wrapText="1"/>
    </xf>
    <xf numFmtId="0" fontId="12" fillId="0" borderId="0" xfId="0" applyFont="1" applyAlignment="1">
      <alignment horizontal="right" wrapText="1"/>
    </xf>
    <xf numFmtId="1" fontId="13" fillId="0" borderId="0" xfId="0" applyNumberFormat="1" applyFont="1" applyAlignment="1">
      <alignment horizontal="right"/>
    </xf>
    <xf numFmtId="164" fontId="13" fillId="0" borderId="0" xfId="0" applyNumberFormat="1" applyFont="1" applyAlignment="1">
      <alignment horizontal="right"/>
    </xf>
    <xf numFmtId="3" fontId="14" fillId="3" borderId="0" xfId="0" applyNumberFormat="1" applyFont="1" applyFill="1" applyAlignment="1">
      <alignment horizontal="left" wrapText="1"/>
    </xf>
    <xf numFmtId="3" fontId="14" fillId="3" borderId="0" xfId="0" applyNumberFormat="1" applyFont="1" applyFill="1" applyAlignment="1">
      <alignment horizontal="right"/>
    </xf>
    <xf numFmtId="0" fontId="13" fillId="0" borderId="1" xfId="0" applyFont="1" applyBorder="1" applyAlignment="1">
      <alignment horizontal="left" wrapText="1"/>
    </xf>
    <xf numFmtId="0" fontId="12" fillId="0" borderId="1" xfId="0" applyFont="1" applyBorder="1" applyAlignment="1">
      <alignment horizontal="right" wrapText="1"/>
    </xf>
    <xf numFmtId="1" fontId="13" fillId="0" borderId="1" xfId="0" applyNumberFormat="1" applyFont="1" applyBorder="1" applyAlignment="1">
      <alignment horizontal="right"/>
    </xf>
    <xf numFmtId="164" fontId="13" fillId="0" borderId="1" xfId="0" applyNumberFormat="1" applyFont="1" applyBorder="1" applyAlignment="1">
      <alignment horizontal="right"/>
    </xf>
    <xf numFmtId="3" fontId="14" fillId="3" borderId="1" xfId="0" applyNumberFormat="1" applyFont="1" applyFill="1" applyBorder="1" applyAlignment="1">
      <alignment horizontal="left" wrapText="1"/>
    </xf>
    <xf numFmtId="3" fontId="14" fillId="3" borderId="1" xfId="0" applyNumberFormat="1" applyFont="1" applyFill="1" applyBorder="1" applyAlignment="1">
      <alignment horizontal="right"/>
    </xf>
    <xf numFmtId="0" fontId="15" fillId="0" borderId="0" xfId="0" applyFont="1"/>
    <xf numFmtId="0" fontId="15" fillId="0" borderId="0" xfId="0" applyFont="1" applyAlignment="1">
      <alignment horizontal="left" vertical="top"/>
    </xf>
    <xf numFmtId="0" fontId="15"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999"/>
  <sheetViews>
    <sheetView showGridLines="0" tabSelected="1" workbookViewId="0">
      <selection activeCell="B1" sqref="B1"/>
    </sheetView>
  </sheetViews>
  <sheetFormatPr defaultColWidth="11.46484375" defaultRowHeight="14.25" x14ac:dyDescent="0.45"/>
  <cols>
    <col min="1" max="1" width="4.19921875" customWidth="1"/>
  </cols>
  <sheetData>
    <row r="1" spans="1:100" ht="27.75" x14ac:dyDescent="0.75">
      <c r="A1" s="1"/>
      <c r="B1" s="2"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ht="17.649999999999999" x14ac:dyDescent="0.5">
      <c r="A2" s="1"/>
      <c r="B2" s="3" t="s">
        <v>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ht="15.4" x14ac:dyDescent="0.45">
      <c r="A4" s="1"/>
      <c r="B4" s="7" t="s">
        <v>2</v>
      </c>
      <c r="C4" s="6"/>
      <c r="D4" s="6"/>
      <c r="E4" s="6"/>
      <c r="F4" s="6"/>
      <c r="G4" s="6"/>
      <c r="H4" s="6"/>
      <c r="I4" s="6"/>
      <c r="J4" s="6"/>
      <c r="K4" s="6"/>
      <c r="L4" s="6"/>
      <c r="M4" s="6"/>
      <c r="N4" s="6"/>
      <c r="O4" s="6"/>
      <c r="P4" s="6"/>
      <c r="Q4" s="6"/>
      <c r="R4" s="6"/>
      <c r="S4" s="6"/>
      <c r="T4" s="6"/>
      <c r="U4" s="6"/>
      <c r="V4" s="6"/>
      <c r="W4" s="6"/>
      <c r="X4" s="6"/>
      <c r="Y4" s="6"/>
      <c r="Z4" s="6"/>
      <c r="AA4" s="6"/>
      <c r="AB4" s="6"/>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ht="22.5" x14ac:dyDescent="0.6">
      <c r="A5" s="1"/>
      <c r="B5" s="4" t="s">
        <v>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ht="15.4" x14ac:dyDescent="0.45">
      <c r="A6" s="1"/>
      <c r="B6" s="5" t="s">
        <v>4</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45">
      <c r="A7" s="1"/>
      <c r="B7" s="1" t="s">
        <v>5</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ht="15.4" x14ac:dyDescent="0.45">
      <c r="A8" s="1"/>
      <c r="B8" s="5" t="s">
        <v>6</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45">
      <c r="A9" s="1"/>
      <c r="B9" s="1" t="s">
        <v>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ht="15.4" x14ac:dyDescent="0.45">
      <c r="A10" s="1"/>
      <c r="B10" s="5" t="s">
        <v>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45">
      <c r="A11" s="1"/>
      <c r="B11" s="1" t="s">
        <v>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x14ac:dyDescent="0.45">
      <c r="A12" s="1"/>
      <c r="B12" s="1" t="s">
        <v>10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45">
      <c r="A13" s="1"/>
      <c r="B13" s="1" t="s">
        <v>11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45">
      <c r="A14" s="1"/>
      <c r="B14" s="1" t="s">
        <v>12</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45">
      <c r="A15" s="1"/>
      <c r="B15" s="1" t="s">
        <v>13</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x14ac:dyDescent="0.45">
      <c r="A16" s="1"/>
      <c r="B16" s="1" t="s">
        <v>14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45">
      <c r="A17" s="1"/>
      <c r="B17" s="1" t="s">
        <v>15</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ht="15.4" x14ac:dyDescent="0.45">
      <c r="A19" s="1"/>
      <c r="B19" s="5" t="s">
        <v>16</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x14ac:dyDescent="0.45">
      <c r="A20" s="1"/>
      <c r="B20" s="28" t="s">
        <v>17</v>
      </c>
      <c r="C20" s="28"/>
      <c r="D20" s="28"/>
      <c r="E20" s="28"/>
      <c r="F20" s="28"/>
      <c r="G20" s="28"/>
      <c r="H20" s="28"/>
      <c r="I20" s="28"/>
      <c r="J20" s="28"/>
      <c r="K20" s="28"/>
      <c r="L20" s="28"/>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x14ac:dyDescent="0.45">
      <c r="A21" s="1"/>
      <c r="B21" s="28" t="s">
        <v>18</v>
      </c>
      <c r="C21" s="28"/>
      <c r="D21" s="28"/>
      <c r="E21" s="28"/>
      <c r="F21" s="28"/>
      <c r="G21" s="28"/>
      <c r="H21" s="28"/>
      <c r="I21" s="28"/>
      <c r="J21" s="28"/>
      <c r="K21" s="28"/>
      <c r="L21" s="28"/>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x14ac:dyDescent="0.45">
      <c r="A22" s="1"/>
      <c r="B22" s="28" t="s">
        <v>19</v>
      </c>
      <c r="C22" s="28"/>
      <c r="D22" s="28"/>
      <c r="E22" s="28"/>
      <c r="F22" s="28"/>
      <c r="G22" s="28"/>
      <c r="H22" s="28"/>
      <c r="I22" s="28"/>
      <c r="J22" s="28"/>
      <c r="K22" s="28"/>
      <c r="L22" s="28"/>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x14ac:dyDescent="0.45">
      <c r="A23" s="1"/>
      <c r="B23" s="29" t="s">
        <v>20</v>
      </c>
      <c r="C23" s="28"/>
      <c r="D23" s="28"/>
      <c r="E23" s="28"/>
      <c r="F23" s="28"/>
      <c r="G23" s="28"/>
      <c r="H23" s="28"/>
      <c r="I23" s="28"/>
      <c r="J23" s="28"/>
      <c r="K23" s="28"/>
      <c r="L23" s="28"/>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ht="14.55" customHeight="1" x14ac:dyDescent="0.45">
      <c r="A24" s="1"/>
      <c r="B24" s="29" t="s">
        <v>21</v>
      </c>
      <c r="C24" s="30"/>
      <c r="D24" s="30"/>
      <c r="E24" s="30"/>
      <c r="F24" s="30"/>
      <c r="G24" s="30"/>
      <c r="H24" s="30"/>
      <c r="I24" s="30"/>
      <c r="J24" s="30"/>
      <c r="K24" s="30"/>
      <c r="L24" s="30"/>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ht="14.55" customHeight="1" x14ac:dyDescent="0.45">
      <c r="A25" s="1"/>
      <c r="B25" s="29" t="s">
        <v>22</v>
      </c>
      <c r="C25" s="30"/>
      <c r="D25" s="30"/>
      <c r="E25" s="30"/>
      <c r="F25" s="30"/>
      <c r="G25" s="30"/>
      <c r="H25" s="30"/>
      <c r="I25" s="30"/>
      <c r="J25" s="30"/>
      <c r="K25" s="30"/>
      <c r="L25" s="30"/>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ht="15.4" x14ac:dyDescent="0.45">
      <c r="A26" s="1"/>
      <c r="B26" s="7" t="s">
        <v>23</v>
      </c>
      <c r="C26" s="6"/>
      <c r="D26" s="6"/>
      <c r="E26" s="6"/>
      <c r="F26" s="6"/>
      <c r="G26" s="6"/>
      <c r="H26" s="6"/>
      <c r="I26" s="6"/>
      <c r="J26" s="6"/>
      <c r="K26" s="6"/>
      <c r="L26" s="6"/>
      <c r="M26" s="6"/>
      <c r="N26" s="6"/>
      <c r="O26" s="6"/>
      <c r="P26" s="6"/>
      <c r="Q26" s="6"/>
      <c r="R26" s="6"/>
      <c r="S26" s="6"/>
      <c r="T26" s="6"/>
      <c r="U26" s="6"/>
      <c r="V26" s="6"/>
      <c r="W26" s="6"/>
      <c r="X26" s="6"/>
      <c r="Y26" s="6"/>
      <c r="Z26" s="6"/>
      <c r="AA26" s="6"/>
      <c r="AB26" s="6"/>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x14ac:dyDescent="0.45">
      <c r="A27" s="1"/>
      <c r="B27" s="8" t="str">
        <f>HYPERLINK("#'AL01'!A1", "AL01")</f>
        <v>AL01</v>
      </c>
      <c r="C27" s="1" t="s">
        <v>24</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45">
      <c r="A28" s="1"/>
      <c r="B28" s="8" t="str">
        <f>HYPERLINK("#'AL02'!A1", "AL02")</f>
        <v>AL02</v>
      </c>
      <c r="C28" s="1" t="s">
        <v>39</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45">
      <c r="A29" s="1"/>
      <c r="B29" s="8" t="str">
        <f>HYPERLINK("#'AL03'!A1", "AL03")</f>
        <v>AL03</v>
      </c>
      <c r="C29" s="1" t="s">
        <v>53</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45">
      <c r="A30" s="1"/>
      <c r="B30" s="8" t="str">
        <f>HYPERLINK("#'AL04'!A1", "AL04")</f>
        <v>AL04</v>
      </c>
      <c r="C30" s="1" t="s">
        <v>57</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45">
      <c r="A31" s="1"/>
      <c r="B31" s="8" t="str">
        <f>HYPERLINK("#'AL05'!A1", "AL05")</f>
        <v>AL05</v>
      </c>
      <c r="C31" s="1" t="s">
        <v>59</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45">
      <c r="A32" s="1"/>
      <c r="B32" s="8" t="str">
        <f>HYPERLINK("#'AL06'!A1", "AL06")</f>
        <v>AL06</v>
      </c>
      <c r="C32" s="1" t="s">
        <v>66</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45">
      <c r="A33" s="1"/>
      <c r="B33" s="8" t="str">
        <f>HYPERLINK("#'AL07'!A1", "AL07")</f>
        <v>AL07</v>
      </c>
      <c r="C33" s="1" t="s">
        <v>71</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45">
      <c r="A34" s="1"/>
      <c r="B34" s="8" t="str">
        <f>HYPERLINK("#'AL08'!A1", "AL08")</f>
        <v>AL08</v>
      </c>
      <c r="C34" s="1" t="s">
        <v>118</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45">
      <c r="A35" s="1"/>
      <c r="B35" s="8" t="str">
        <f>HYPERLINK("#'AL09'!A1", "AL09")</f>
        <v>AL09</v>
      </c>
      <c r="C35" s="1" t="s">
        <v>124</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45">
      <c r="A36" s="1"/>
      <c r="B36" s="8" t="str">
        <f>HYPERLINK("#'AL12'!A1", "AL12")</f>
        <v>AL12</v>
      </c>
      <c r="C36" s="1" t="s">
        <v>142</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45">
      <c r="A37" s="1"/>
      <c r="B37" s="8" t="str">
        <f>HYPERLINK("#'AL13'!A1", "AL13")</f>
        <v>AL13</v>
      </c>
      <c r="C37" s="1" t="s">
        <v>148</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45">
      <c r="A38" s="1"/>
      <c r="B38" s="8" t="str">
        <f>HYPERLINK("#'AL14'!A1", "AL14")</f>
        <v>AL14</v>
      </c>
      <c r="C38" s="1" t="s">
        <v>160</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45">
      <c r="A39" s="1"/>
      <c r="B39" s="8" t="str">
        <f>HYPERLINK("#'AL16'!A1", "AL16")</f>
        <v>AL16</v>
      </c>
      <c r="C39" s="1" t="s">
        <v>169</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45">
      <c r="A40" s="1"/>
      <c r="B40" s="8" t="str">
        <f>HYPERLINK("#'AL17'!A1", "AL17")</f>
        <v>AL17</v>
      </c>
      <c r="C40" s="1" t="s">
        <v>192</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45">
      <c r="A41" s="1"/>
      <c r="B41" s="8" t="str">
        <f>HYPERLINK("#'AL18'!A1", "AL18")</f>
        <v>AL18</v>
      </c>
      <c r="C41" s="1" t="s">
        <v>215</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45">
      <c r="A42" s="1"/>
      <c r="B42" s="8" t="str">
        <f>HYPERLINK("#'AL19'!A1", "AL19")</f>
        <v>AL19</v>
      </c>
      <c r="C42" s="1" t="s">
        <v>220</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45">
      <c r="A43" s="1"/>
      <c r="B43" s="8" t="str">
        <f>HYPERLINK("#'AL20'!A1", "AL20")</f>
        <v>AL20</v>
      </c>
      <c r="C43" s="1" t="s">
        <v>234</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45">
      <c r="A44" s="1"/>
      <c r="B44" s="8" t="str">
        <f>HYPERLINK("#'AL21'!A1", "AL21")</f>
        <v>AL21</v>
      </c>
      <c r="C44" s="1" t="s">
        <v>246</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45">
      <c r="A45" s="1"/>
      <c r="B45" s="8" t="str">
        <f>HYPERLINK("#'AL22'!A1", "AL22")</f>
        <v>AL22</v>
      </c>
      <c r="C45" s="1" t="s">
        <v>254</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45">
      <c r="A46" s="1"/>
      <c r="B46" s="8" t="str">
        <f>HYPERLINK("#'AL23'!A1", "AL23")</f>
        <v>AL23</v>
      </c>
      <c r="C46" s="1" t="s">
        <v>265</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45">
      <c r="A47" s="1"/>
      <c r="B47" s="8" t="str">
        <f>HYPERLINK("#'AL24'!A1", "AL24")</f>
        <v>AL24</v>
      </c>
      <c r="C47" s="1" t="s">
        <v>276</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45">
      <c r="A48" s="1"/>
      <c r="B48" s="8" t="str">
        <f>HYPERLINK("#'AL25'!A1", "AL25")</f>
        <v>AL25</v>
      </c>
      <c r="C48" s="1" t="s">
        <v>290</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45">
      <c r="A49" s="1"/>
      <c r="B49" s="8" t="str">
        <f>HYPERLINK("#'AL26'!A1", "AL26")</f>
        <v>AL26</v>
      </c>
      <c r="C49" s="1" t="s">
        <v>294</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45">
      <c r="A50" s="1"/>
      <c r="B50" s="8" t="str">
        <f>HYPERLINK("#'AL27'!A1", "AL27")</f>
        <v>AL27</v>
      </c>
      <c r="C50" s="1" t="s">
        <v>297</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45">
      <c r="A51" s="1"/>
      <c r="B51" s="8" t="str">
        <f>HYPERLINK("#'AL28'!A1", "AL28")</f>
        <v>AL28</v>
      </c>
      <c r="C51" s="1" t="s">
        <v>307</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45">
      <c r="A52" s="1"/>
      <c r="B52" s="8" t="str">
        <f>HYPERLINK("#'AL29'!A1", "AL29")</f>
        <v>AL29</v>
      </c>
      <c r="C52" s="1" t="s">
        <v>319</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45">
      <c r="A53" s="1"/>
      <c r="B53" s="8" t="str">
        <f>HYPERLINK("#'AL30'!A1", "AL30")</f>
        <v>AL30</v>
      </c>
      <c r="C53" s="1" t="s">
        <v>326</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45">
      <c r="A54" s="1"/>
      <c r="B54" s="8" t="str">
        <f>HYPERLINK("#'AL31'!A1", "AL31")</f>
        <v>AL31</v>
      </c>
      <c r="C54" s="1" t="s">
        <v>331</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45">
      <c r="A55" s="1"/>
      <c r="B55" s="8" t="str">
        <f>HYPERLINK("#'AL32'!A1", "AL32")</f>
        <v>AL32</v>
      </c>
      <c r="C55" s="1" t="s">
        <v>336</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45">
      <c r="A56" s="1"/>
      <c r="B56" s="8" t="str">
        <f>HYPERLINK("#'AL33'!A1", "AL33")</f>
        <v>AL33</v>
      </c>
      <c r="C56" s="1" t="s">
        <v>348</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45">
      <c r="A57" s="1"/>
      <c r="B57" s="8" t="str">
        <f>HYPERLINK("#'AL34'!A1", "AL34")</f>
        <v>AL34</v>
      </c>
      <c r="C57" s="1" t="s">
        <v>352</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row>
    <row r="107" spans="1:100"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row>
    <row r="110" spans="1:100"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row>
    <row r="118" spans="1:100"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row>
    <row r="119" spans="1:100"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row>
    <row r="120" spans="1:100"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row>
    <row r="121" spans="1:100"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row>
    <row r="122" spans="1:100"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row>
    <row r="123" spans="1:100"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row>
    <row r="124" spans="1:100"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row>
    <row r="125" spans="1:100"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row>
    <row r="126" spans="1:100"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row>
    <row r="127" spans="1:100"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row>
    <row r="128" spans="1:100"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row>
    <row r="129" spans="1:100"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row>
    <row r="130" spans="1:100"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row>
    <row r="131" spans="1:100"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row>
    <row r="132" spans="1:100"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row>
    <row r="133" spans="1:100"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row>
    <row r="134" spans="1:100"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row>
    <row r="135" spans="1:100"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row>
    <row r="136" spans="1:100"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row>
    <row r="137" spans="1:100"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row>
    <row r="138" spans="1:100"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row>
    <row r="139" spans="1:100"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row>
    <row r="140" spans="1:100"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row>
    <row r="141" spans="1:100"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row>
    <row r="142" spans="1:100"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row>
    <row r="143" spans="1:100"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row>
    <row r="144" spans="1:100"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row>
    <row r="145" spans="1:100"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row>
    <row r="146" spans="1:100"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row>
    <row r="147" spans="1:100"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row>
    <row r="148" spans="1:100"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row>
    <row r="149" spans="1:100"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row>
    <row r="150" spans="1:100"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row>
    <row r="151" spans="1:100"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row>
    <row r="152" spans="1:100"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row>
    <row r="153" spans="1:100"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row>
    <row r="154" spans="1:100"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row>
    <row r="155" spans="1:100"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row>
    <row r="156" spans="1:100"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row>
    <row r="157" spans="1:100"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row>
    <row r="158" spans="1:100"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row>
    <row r="159" spans="1:100"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row>
    <row r="160" spans="1:100"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row>
    <row r="161" spans="1:100"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row>
    <row r="162" spans="1:100"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row>
    <row r="163" spans="1:100"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row>
    <row r="164" spans="1:100"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row>
    <row r="165" spans="1:100"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row>
    <row r="166" spans="1:100"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row>
    <row r="167" spans="1:100"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row>
    <row r="168" spans="1:100"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row>
    <row r="169" spans="1:100"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row>
    <row r="170" spans="1:100"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row>
    <row r="171" spans="1:100"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row>
    <row r="172" spans="1:100"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row>
    <row r="173" spans="1:100"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row>
    <row r="174" spans="1:100"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row>
    <row r="175" spans="1:100"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row>
    <row r="176" spans="1:100"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row>
    <row r="177" spans="1:100"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row>
    <row r="178" spans="1:100"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row>
    <row r="179" spans="1:100"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row>
    <row r="180" spans="1:100"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row>
    <row r="181" spans="1:100"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row>
    <row r="182" spans="1:100"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row>
    <row r="183" spans="1:100"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row>
    <row r="184" spans="1:100"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row>
    <row r="185" spans="1:100"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row>
    <row r="186" spans="1:100"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row>
    <row r="187" spans="1:100"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row>
    <row r="188" spans="1:100"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row>
    <row r="189" spans="1:100"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row>
    <row r="190" spans="1:100"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row>
    <row r="191" spans="1:100"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row>
    <row r="192" spans="1:100"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row>
    <row r="193" spans="1:100"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row>
    <row r="194" spans="1:100"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row>
    <row r="195" spans="1:100"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row>
    <row r="196" spans="1:100"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row>
    <row r="197" spans="1:100"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row>
    <row r="198" spans="1:100"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row>
    <row r="199" spans="1:100"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row>
    <row r="200" spans="1:100"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row>
    <row r="201" spans="1:100"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row>
    <row r="202" spans="1:100"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row>
    <row r="203" spans="1:100"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row>
    <row r="204" spans="1:100"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row>
    <row r="205" spans="1:100"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row>
    <row r="206" spans="1:100"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row>
    <row r="207" spans="1:100"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row>
    <row r="208" spans="1:100"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row>
    <row r="209" spans="1:100"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row>
    <row r="210" spans="1:100"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row>
    <row r="211" spans="1:100"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row>
    <row r="212" spans="1:100"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row>
    <row r="213" spans="1:100"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row>
    <row r="214" spans="1:100"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row>
    <row r="215" spans="1:100"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row>
    <row r="216" spans="1:100"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row>
    <row r="217" spans="1:100"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row>
    <row r="218" spans="1:100"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row>
    <row r="219" spans="1:100"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row>
    <row r="220" spans="1:100"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row>
    <row r="221" spans="1:100"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row>
    <row r="222" spans="1:100"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row>
    <row r="223" spans="1:100"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row>
    <row r="224" spans="1:100"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row>
    <row r="225" spans="1:100"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row>
    <row r="226" spans="1:100"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row>
    <row r="227" spans="1:100"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row>
    <row r="228" spans="1:100"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row>
    <row r="229" spans="1:100"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row>
    <row r="230" spans="1:100"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row>
    <row r="231" spans="1:100"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row>
    <row r="232" spans="1:100"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row>
    <row r="233" spans="1:100"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row>
    <row r="234" spans="1:100"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row>
    <row r="235" spans="1:100"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row>
    <row r="236" spans="1:100"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row>
    <row r="237" spans="1:100"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row>
    <row r="238" spans="1:100"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row>
    <row r="239" spans="1:100"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row>
    <row r="240" spans="1:100"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row>
    <row r="241" spans="1:100"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row>
    <row r="242" spans="1:100"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row>
    <row r="243" spans="1:100"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row>
    <row r="244" spans="1:100"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row>
    <row r="245" spans="1:100"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row>
    <row r="246" spans="1:100"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row>
    <row r="247" spans="1:100"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row>
    <row r="248" spans="1:100"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row>
    <row r="249" spans="1:100"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row>
    <row r="250" spans="1:100"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row>
    <row r="251" spans="1:100"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row>
    <row r="252" spans="1:100"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row>
    <row r="253" spans="1:100"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row>
    <row r="254" spans="1:100"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row>
    <row r="255" spans="1:100"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row>
    <row r="256" spans="1:100"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row>
    <row r="257" spans="1:100"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row>
    <row r="258" spans="1:100"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row>
    <row r="259" spans="1:100"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row>
    <row r="260" spans="1:100"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row>
    <row r="261" spans="1:100"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row>
    <row r="262" spans="1:100"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row>
    <row r="263" spans="1:100"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row>
    <row r="264" spans="1:100"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row>
    <row r="265" spans="1:100"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row>
    <row r="266" spans="1:100"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row>
    <row r="267" spans="1:100"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row>
    <row r="268" spans="1:100"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row>
    <row r="269" spans="1:100"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row>
    <row r="270" spans="1:100"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row>
    <row r="271" spans="1:100"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row>
    <row r="272" spans="1:100"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row>
    <row r="273" spans="1:100"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row>
    <row r="274" spans="1:100"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row>
    <row r="275" spans="1:100"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row>
    <row r="276" spans="1:100"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row>
    <row r="277" spans="1:100"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row>
    <row r="278" spans="1:100"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row>
    <row r="279" spans="1:100"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row>
    <row r="280" spans="1:100"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row>
    <row r="281" spans="1:100"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row>
    <row r="282" spans="1:100"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row>
    <row r="283" spans="1:100"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row>
    <row r="284" spans="1:100"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row>
    <row r="285" spans="1:100"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row>
    <row r="286" spans="1:100"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row>
    <row r="287" spans="1:100"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row>
    <row r="288" spans="1:100"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row>
    <row r="289" spans="1:100"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row>
    <row r="290" spans="1:100"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row>
    <row r="291" spans="1:100"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row>
    <row r="292" spans="1:100"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row>
    <row r="293" spans="1:100"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row>
    <row r="294" spans="1:100"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row>
    <row r="295" spans="1:100"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row>
    <row r="296" spans="1:100"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row>
    <row r="297" spans="1:100"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row>
    <row r="298" spans="1:100"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row>
    <row r="299" spans="1:100"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row>
    <row r="300" spans="1:100"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row>
    <row r="301" spans="1:100"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row>
    <row r="302" spans="1:100"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row>
    <row r="303" spans="1:100"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row>
    <row r="304" spans="1:100"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row>
    <row r="305" spans="1:100"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row>
    <row r="306" spans="1:100"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row>
    <row r="307" spans="1:100"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row>
    <row r="308" spans="1:100"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row>
    <row r="309" spans="1:100"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row>
    <row r="310" spans="1:100"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row>
    <row r="311" spans="1:100"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row>
    <row r="312" spans="1:100"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row>
    <row r="313" spans="1:100"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row>
    <row r="314" spans="1:100"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row>
    <row r="315" spans="1:100"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row>
    <row r="316" spans="1:100"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row>
    <row r="317" spans="1:100"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row>
    <row r="318" spans="1:100"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row>
    <row r="319" spans="1:100"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row>
    <row r="320" spans="1:100"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row>
    <row r="321" spans="1:100"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row>
    <row r="322" spans="1:100"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row>
    <row r="323" spans="1:100"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row>
    <row r="324" spans="1:100"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row>
    <row r="325" spans="1:100"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row>
    <row r="326" spans="1:100"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row>
    <row r="327" spans="1:100"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row>
    <row r="328" spans="1:100"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row>
    <row r="329" spans="1:100"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row>
    <row r="330" spans="1:100"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row>
    <row r="331" spans="1:100"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row>
    <row r="332" spans="1:100"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row>
    <row r="333" spans="1:100"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row>
    <row r="334" spans="1:100"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row>
    <row r="335" spans="1:100"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row>
    <row r="336" spans="1:100"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row>
    <row r="337" spans="1:100"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row>
    <row r="338" spans="1:100"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row>
    <row r="339" spans="1:100"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row>
    <row r="340" spans="1:100"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row>
    <row r="341" spans="1:100"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row>
    <row r="342" spans="1:100"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row>
    <row r="343" spans="1:100"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row>
    <row r="344" spans="1:100"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row>
    <row r="345" spans="1:100"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row>
    <row r="346" spans="1:100"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row>
    <row r="347" spans="1:100"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row>
    <row r="348" spans="1:100"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row>
    <row r="349" spans="1:100"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row>
    <row r="350" spans="1:100"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row>
    <row r="351" spans="1:100"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row>
    <row r="352" spans="1:100"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row>
    <row r="353" spans="1:100"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row>
    <row r="354" spans="1:100"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row>
    <row r="355" spans="1:100"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row>
    <row r="356" spans="1:100"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row>
    <row r="357" spans="1:100"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row>
    <row r="358" spans="1:100"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row>
    <row r="359" spans="1:100"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row>
    <row r="360" spans="1:100"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row>
    <row r="361" spans="1:100"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row>
    <row r="362" spans="1:100"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row>
    <row r="363" spans="1:100"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row>
    <row r="364" spans="1:100"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row>
    <row r="365" spans="1:100"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row>
    <row r="366" spans="1:100"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row>
    <row r="367" spans="1:100"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row>
    <row r="368" spans="1:100"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row>
    <row r="369" spans="1:100"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row>
    <row r="370" spans="1:100"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row>
    <row r="371" spans="1:100"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row>
    <row r="372" spans="1:100"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row>
    <row r="373" spans="1:100"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row>
    <row r="374" spans="1:100"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row>
    <row r="375" spans="1:100"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row>
    <row r="376" spans="1:100"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row>
    <row r="377" spans="1:100"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row>
    <row r="378" spans="1:100"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row>
    <row r="379" spans="1:100"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row>
    <row r="380" spans="1:100"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row>
    <row r="381" spans="1:100"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row>
    <row r="382" spans="1:100"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row>
    <row r="383" spans="1:100"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row>
    <row r="384" spans="1:100"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row>
    <row r="385" spans="1:100"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row>
    <row r="386" spans="1:100"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row>
    <row r="387" spans="1:100"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row>
    <row r="388" spans="1:100"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row>
    <row r="389" spans="1:100"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row>
    <row r="390" spans="1:100"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row>
    <row r="391" spans="1:100"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row>
    <row r="392" spans="1:100"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row>
    <row r="393" spans="1:100"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row>
    <row r="394" spans="1:100"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row>
    <row r="395" spans="1:100"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row>
    <row r="396" spans="1:100"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row>
    <row r="397" spans="1:100"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row>
    <row r="398" spans="1:100"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row>
    <row r="399" spans="1:100"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row>
    <row r="400" spans="1:100"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row>
    <row r="401" spans="1:100"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row>
    <row r="402" spans="1:100"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row>
    <row r="403" spans="1:100"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row>
    <row r="404" spans="1:100"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row>
    <row r="405" spans="1:100"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row>
    <row r="406" spans="1:100"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row>
    <row r="407" spans="1:100"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row>
    <row r="408" spans="1:100"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row>
    <row r="409" spans="1:100"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row>
    <row r="410" spans="1:100"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row>
    <row r="411" spans="1:100"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row>
    <row r="412" spans="1:100"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row>
    <row r="413" spans="1:100"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row>
    <row r="414" spans="1:100"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row>
    <row r="415" spans="1:100"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row>
    <row r="416" spans="1:100"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row>
    <row r="417" spans="1:100"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row>
    <row r="418" spans="1:100"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row>
    <row r="419" spans="1:100"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row>
    <row r="420" spans="1:100"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row>
    <row r="421" spans="1:100"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row>
    <row r="422" spans="1:100"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row>
    <row r="423" spans="1:100"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row>
    <row r="424" spans="1:100"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row>
    <row r="425" spans="1:100"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row>
    <row r="426" spans="1:100"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row>
    <row r="427" spans="1:100"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row>
    <row r="428" spans="1:100"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row>
    <row r="429" spans="1:100"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row>
    <row r="430" spans="1:100"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row>
    <row r="431" spans="1:100"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row>
    <row r="432" spans="1:100"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row>
    <row r="433" spans="1:100"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row>
    <row r="434" spans="1:100"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row>
    <row r="435" spans="1:100"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row>
    <row r="436" spans="1:100"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row>
    <row r="437" spans="1:100"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row>
    <row r="438" spans="1:100"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row>
    <row r="439" spans="1:100"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row>
    <row r="440" spans="1:100"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row>
    <row r="441" spans="1:100"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row>
    <row r="442" spans="1:100"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row>
    <row r="443" spans="1:100"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row>
    <row r="444" spans="1:100"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row>
    <row r="445" spans="1:100"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row>
    <row r="446" spans="1:100"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row>
    <row r="447" spans="1:100"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row>
    <row r="448" spans="1:100"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row>
    <row r="449" spans="1:100"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row>
    <row r="450" spans="1:100"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row>
    <row r="451" spans="1:100"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row>
    <row r="452" spans="1:100"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row>
    <row r="453" spans="1:100"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row>
    <row r="454" spans="1:100"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row>
    <row r="455" spans="1:100"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row>
    <row r="456" spans="1:100"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row>
    <row r="457" spans="1:100"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row>
    <row r="458" spans="1:100"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row>
    <row r="459" spans="1:100"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row>
    <row r="460" spans="1:100"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row>
    <row r="461" spans="1:100"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row>
    <row r="462" spans="1:100"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row>
    <row r="463" spans="1:100"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row>
    <row r="464" spans="1:100"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row>
    <row r="465" spans="1:100"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row>
    <row r="466" spans="1:100"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row>
    <row r="467" spans="1:100"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row>
    <row r="468" spans="1:100"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row>
    <row r="469" spans="1:100"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row>
    <row r="470" spans="1:100"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row>
    <row r="471" spans="1:100"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row>
    <row r="472" spans="1:100"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row>
    <row r="473" spans="1:100"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row>
    <row r="474" spans="1:100"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row>
    <row r="475" spans="1:100"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row>
    <row r="476" spans="1:100"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row>
    <row r="477" spans="1:100"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row>
    <row r="478" spans="1:100"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row>
    <row r="479" spans="1:100"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row>
    <row r="480" spans="1:100"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row>
    <row r="481" spans="1:100"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row>
    <row r="482" spans="1:100"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row>
    <row r="483" spans="1:100"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row>
    <row r="484" spans="1:100"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row>
    <row r="485" spans="1:100"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row>
    <row r="486" spans="1:100"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row>
    <row r="487" spans="1:100"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row>
    <row r="488" spans="1:100"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row>
    <row r="489" spans="1:100"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row>
    <row r="490" spans="1:100"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row>
    <row r="491" spans="1:100"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row>
    <row r="492" spans="1:100"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row>
    <row r="493" spans="1:100"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row>
    <row r="494" spans="1:100"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row>
    <row r="495" spans="1:100"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row>
    <row r="496" spans="1:100"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row>
    <row r="497" spans="1:100"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row>
    <row r="498" spans="1:100"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row>
    <row r="499" spans="1:100"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row>
    <row r="500" spans="1:100"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row>
    <row r="501" spans="1:100"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row>
    <row r="502" spans="1:100"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row>
    <row r="503" spans="1:100"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row>
    <row r="504" spans="1:100"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row>
    <row r="505" spans="1:100"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row>
    <row r="506" spans="1:100"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row>
    <row r="507" spans="1:100"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row>
    <row r="508" spans="1:100"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row>
    <row r="509" spans="1:100"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row>
    <row r="510" spans="1:100"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row>
    <row r="511" spans="1:100"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row>
    <row r="512" spans="1:100"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row>
    <row r="513" spans="1:100"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row>
    <row r="514" spans="1:100"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row>
    <row r="515" spans="1:100"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row>
    <row r="516" spans="1:100"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row>
    <row r="517" spans="1:100"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row>
    <row r="518" spans="1:100"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row>
    <row r="519" spans="1:100"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row>
    <row r="520" spans="1:100"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row>
    <row r="521" spans="1:100"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row>
    <row r="522" spans="1:100"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row>
    <row r="523" spans="1:100"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row>
    <row r="524" spans="1:100"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row>
    <row r="525" spans="1:100"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row>
    <row r="526" spans="1:100"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row>
    <row r="527" spans="1:100"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row>
    <row r="528" spans="1:100"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row>
    <row r="529" spans="1:100"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row>
    <row r="530" spans="1:100"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row>
    <row r="531" spans="1:100"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row>
    <row r="532" spans="1:100"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row>
    <row r="533" spans="1:100"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row>
    <row r="534" spans="1:100"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row>
    <row r="535" spans="1:100"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row>
    <row r="536" spans="1:100"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row>
    <row r="537" spans="1:100"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row>
    <row r="538" spans="1:100"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row>
    <row r="539" spans="1:100"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row>
    <row r="540" spans="1:100"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row>
    <row r="541" spans="1:100"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row>
    <row r="542" spans="1:100"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row>
    <row r="543" spans="1:100"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row>
    <row r="544" spans="1:100"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row>
    <row r="545" spans="1:100"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row>
    <row r="546" spans="1:100"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row>
    <row r="547" spans="1:100"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row>
    <row r="548" spans="1:100"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row>
    <row r="549" spans="1:100"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row>
    <row r="550" spans="1:100"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row>
    <row r="551" spans="1:100"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row>
    <row r="552" spans="1:100"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row>
    <row r="553" spans="1:100"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row>
    <row r="554" spans="1:100"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row>
    <row r="555" spans="1:100"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row>
    <row r="556" spans="1:100"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row>
    <row r="557" spans="1:100"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row>
    <row r="558" spans="1:100"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row>
    <row r="559" spans="1:100"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row>
    <row r="560" spans="1:100"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row>
    <row r="561" spans="1:100"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row>
    <row r="562" spans="1:100"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row>
    <row r="563" spans="1:100"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row>
    <row r="564" spans="1:100"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row>
    <row r="565" spans="1:100"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row>
    <row r="566" spans="1:100"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row>
    <row r="567" spans="1:100"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row>
    <row r="568" spans="1:100"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row>
    <row r="569" spans="1:100"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row>
    <row r="570" spans="1:100"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row>
    <row r="571" spans="1:100"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row>
    <row r="572" spans="1:100"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row>
    <row r="573" spans="1:100"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row>
    <row r="574" spans="1:100"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row>
    <row r="575" spans="1:100"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row>
    <row r="576" spans="1:100"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row>
    <row r="577" spans="1:100"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row>
    <row r="578" spans="1:100"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row>
    <row r="579" spans="1:100"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row>
    <row r="580" spans="1:100"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row>
    <row r="581" spans="1:100"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row>
    <row r="582" spans="1:100"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row>
    <row r="583" spans="1:100"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row>
    <row r="584" spans="1:100"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row>
    <row r="585" spans="1:100"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row>
    <row r="586" spans="1:100"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row>
    <row r="587" spans="1:100"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row>
    <row r="588" spans="1:100"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row>
    <row r="589" spans="1:100"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row>
    <row r="590" spans="1:100"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row>
    <row r="591" spans="1:100"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row>
    <row r="592" spans="1:100"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row>
    <row r="593" spans="1:100"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row>
    <row r="594" spans="1:100"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row>
    <row r="595" spans="1:100"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row>
    <row r="596" spans="1:100"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row>
    <row r="597" spans="1:100"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row>
    <row r="598" spans="1:100"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row>
    <row r="599" spans="1:100"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row>
    <row r="600" spans="1:100"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row>
    <row r="601" spans="1:100"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row>
    <row r="602" spans="1:100"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row>
    <row r="603" spans="1:100"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row>
    <row r="604" spans="1:100"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row>
    <row r="605" spans="1:100"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row>
    <row r="606" spans="1:100"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row>
    <row r="607" spans="1:100"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row>
    <row r="608" spans="1:100"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row>
    <row r="609" spans="1:100"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row>
    <row r="610" spans="1:100"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row>
    <row r="611" spans="1:100"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row>
    <row r="612" spans="1:100"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row>
    <row r="613" spans="1:100"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row>
    <row r="614" spans="1:100"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row>
    <row r="615" spans="1:100"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row>
    <row r="616" spans="1:100"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row>
    <row r="617" spans="1:100"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row>
    <row r="618" spans="1:100"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row>
    <row r="619" spans="1:100"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row>
    <row r="620" spans="1:100"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row>
    <row r="621" spans="1:100"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row>
    <row r="622" spans="1:100"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row>
    <row r="623" spans="1:100"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row>
    <row r="624" spans="1:100"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row>
    <row r="625" spans="1:100"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row>
    <row r="626" spans="1:100"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row>
    <row r="627" spans="1:100"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row>
    <row r="628" spans="1:100"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row>
    <row r="629" spans="1:100"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row>
    <row r="630" spans="1:100"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row>
    <row r="631" spans="1:100"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row>
    <row r="632" spans="1:100"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row>
    <row r="633" spans="1:100"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row>
    <row r="634" spans="1:100"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row>
    <row r="635" spans="1:100"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row>
    <row r="636" spans="1:100"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row>
    <row r="637" spans="1:100"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row>
    <row r="638" spans="1:100"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row>
    <row r="639" spans="1:100"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row>
    <row r="640" spans="1:100"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row>
    <row r="641" spans="1:100"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row>
    <row r="642" spans="1:100"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row>
    <row r="643" spans="1:100"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row>
    <row r="644" spans="1:100"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row>
    <row r="645" spans="1:100"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row>
    <row r="646" spans="1:100"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row>
    <row r="647" spans="1:100"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row>
    <row r="648" spans="1:100"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row>
    <row r="649" spans="1:100"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row>
    <row r="650" spans="1:100"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row>
    <row r="651" spans="1:100"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row>
    <row r="652" spans="1:100"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row>
    <row r="653" spans="1:100"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row>
    <row r="654" spans="1:100"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row>
    <row r="655" spans="1:100"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row>
    <row r="656" spans="1:100"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row>
    <row r="657" spans="1:100"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row>
    <row r="658" spans="1:100"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row>
    <row r="659" spans="1:100"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row>
    <row r="660" spans="1:100"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row>
    <row r="661" spans="1:100"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row>
    <row r="662" spans="1:100"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row>
    <row r="663" spans="1:100"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row>
    <row r="664" spans="1:100"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row>
    <row r="665" spans="1:100"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row>
    <row r="666" spans="1:100"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row>
    <row r="667" spans="1:100"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row>
    <row r="668" spans="1:100"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row>
    <row r="669" spans="1:100"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row>
    <row r="670" spans="1:100"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row>
    <row r="671" spans="1:100"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row>
    <row r="672" spans="1:100"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row>
    <row r="673" spans="1:100"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row>
    <row r="674" spans="1:100"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row>
    <row r="675" spans="1:100"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row>
    <row r="676" spans="1:100"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row>
    <row r="677" spans="1:100"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row>
    <row r="678" spans="1:100"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row>
    <row r="679" spans="1:100"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row>
    <row r="680" spans="1:100"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row>
    <row r="681" spans="1:100"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row>
    <row r="682" spans="1:100"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row>
    <row r="683" spans="1:100"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row>
    <row r="684" spans="1:100"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row>
    <row r="685" spans="1:100"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row>
    <row r="686" spans="1:100"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row>
    <row r="687" spans="1:100"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row>
    <row r="688" spans="1:100"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row>
    <row r="689" spans="1:100"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row>
    <row r="690" spans="1:100"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row>
    <row r="691" spans="1:100"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row>
    <row r="692" spans="1:100"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row>
    <row r="693" spans="1:100"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row>
    <row r="694" spans="1:100"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row>
    <row r="695" spans="1:100"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row>
    <row r="696" spans="1:100"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row>
    <row r="697" spans="1:100"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row>
    <row r="698" spans="1:100"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row>
    <row r="699" spans="1:100"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row>
    <row r="700" spans="1:100"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row>
    <row r="701" spans="1:100"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row>
    <row r="702" spans="1:100"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row>
    <row r="703" spans="1:100"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row>
    <row r="704" spans="1:100"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row>
    <row r="705" spans="1:100"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row>
    <row r="706" spans="1:100"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row>
    <row r="707" spans="1:100"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row>
    <row r="708" spans="1:100"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row>
    <row r="709" spans="1:100"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row>
    <row r="710" spans="1:100"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row>
    <row r="711" spans="1:100"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row>
    <row r="712" spans="1:100"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row>
    <row r="713" spans="1:100"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row>
    <row r="714" spans="1:100"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row>
    <row r="715" spans="1:100"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row>
    <row r="716" spans="1:100"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row>
    <row r="717" spans="1:100"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row>
    <row r="718" spans="1:100"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row>
    <row r="719" spans="1:100"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row>
    <row r="720" spans="1:100"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row>
    <row r="721" spans="1:100"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row>
    <row r="722" spans="1:100"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row>
    <row r="723" spans="1:100"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row>
    <row r="724" spans="1:100"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row>
    <row r="725" spans="1:100"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row>
    <row r="726" spans="1:100"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row>
    <row r="727" spans="1:100"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row>
    <row r="728" spans="1:100"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row>
    <row r="729" spans="1:100"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row>
    <row r="730" spans="1:100"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row>
    <row r="731" spans="1:100"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row>
    <row r="732" spans="1:100"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row>
    <row r="733" spans="1:100"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row>
    <row r="734" spans="1:100"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row>
    <row r="735" spans="1:100"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row>
    <row r="736" spans="1:100"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row>
    <row r="737" spans="1:100"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row>
    <row r="738" spans="1:100"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row>
    <row r="739" spans="1:100"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row>
    <row r="740" spans="1:100"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row>
    <row r="741" spans="1:100"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row>
    <row r="742" spans="1:100"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row>
    <row r="743" spans="1:100"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row>
    <row r="744" spans="1:100"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row>
    <row r="745" spans="1:100"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row>
    <row r="746" spans="1:100"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row>
    <row r="747" spans="1:100"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row>
    <row r="748" spans="1:100"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row>
    <row r="749" spans="1:100"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row>
    <row r="750" spans="1:100"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row>
    <row r="751" spans="1:100"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row>
    <row r="752" spans="1:100"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row>
    <row r="753" spans="1:100"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row>
    <row r="754" spans="1:100"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row>
    <row r="755" spans="1:100"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row>
    <row r="756" spans="1:100"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row>
    <row r="757" spans="1:100"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row>
    <row r="758" spans="1:100"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row>
    <row r="759" spans="1:100"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row>
    <row r="760" spans="1:100"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row>
    <row r="761" spans="1:100"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row>
    <row r="762" spans="1:100"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row>
    <row r="763" spans="1:100"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row>
    <row r="764" spans="1:100"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row>
    <row r="765" spans="1:100"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row>
    <row r="766" spans="1:100"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row>
    <row r="767" spans="1:100"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row>
    <row r="768" spans="1:100"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row>
    <row r="769" spans="1:100"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row>
    <row r="770" spans="1:100"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row>
    <row r="771" spans="1:100"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row>
    <row r="772" spans="1:100"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row>
    <row r="773" spans="1:100"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row>
    <row r="774" spans="1:100"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row>
    <row r="775" spans="1:100"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row>
    <row r="776" spans="1:100"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row>
    <row r="777" spans="1:100"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row>
    <row r="778" spans="1:100"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row>
    <row r="779" spans="1:100"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row>
    <row r="780" spans="1:100"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row>
    <row r="781" spans="1:100"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row>
    <row r="782" spans="1:100"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row>
    <row r="783" spans="1:100"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row>
    <row r="784" spans="1:100"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row>
    <row r="785" spans="1:100"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row>
    <row r="786" spans="1:100"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row>
    <row r="787" spans="1:100"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row>
    <row r="788" spans="1:100"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row>
    <row r="789" spans="1:100"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row>
    <row r="790" spans="1:100"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row>
    <row r="791" spans="1:100"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row>
    <row r="792" spans="1:100"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row>
    <row r="793" spans="1:100"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row>
    <row r="794" spans="1:100"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row>
    <row r="795" spans="1:100"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row>
    <row r="796" spans="1:100"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row>
    <row r="797" spans="1:100"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row>
    <row r="798" spans="1:100"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row>
    <row r="799" spans="1:100"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row>
    <row r="800" spans="1:100"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row>
    <row r="801" spans="1:100"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row>
    <row r="802" spans="1:100"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row>
    <row r="803" spans="1:100"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row>
    <row r="804" spans="1:100"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row>
    <row r="805" spans="1:100"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row>
    <row r="806" spans="1:100"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row>
    <row r="807" spans="1:100"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row>
    <row r="808" spans="1:100"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row>
    <row r="809" spans="1:100"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row>
    <row r="810" spans="1:100"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row>
    <row r="811" spans="1:100"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row>
    <row r="812" spans="1:100"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row>
    <row r="813" spans="1:100"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row>
    <row r="814" spans="1:100"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row>
    <row r="815" spans="1:100"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row>
    <row r="816" spans="1:100"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row>
    <row r="817" spans="1:100"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row>
    <row r="818" spans="1:100"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row>
    <row r="819" spans="1:100"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row>
    <row r="820" spans="1:100"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row>
    <row r="821" spans="1:100"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row>
    <row r="822" spans="1:100"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row>
    <row r="823" spans="1:100"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row>
    <row r="824" spans="1:100"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row>
    <row r="825" spans="1:100"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row>
    <row r="826" spans="1:100"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row>
    <row r="827" spans="1:100"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row>
    <row r="828" spans="1:100"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row>
    <row r="829" spans="1:100"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row>
    <row r="830" spans="1:100"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row>
    <row r="831" spans="1:100"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row>
    <row r="832" spans="1:100"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row>
    <row r="833" spans="1:100"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row>
    <row r="834" spans="1:100"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row>
    <row r="835" spans="1:100"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row>
    <row r="836" spans="1:100"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row>
    <row r="837" spans="1:100"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row>
    <row r="838" spans="1:100"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row>
    <row r="839" spans="1:100"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row>
    <row r="840" spans="1:100"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row>
    <row r="841" spans="1:100"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row>
    <row r="842" spans="1:100"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row>
    <row r="843" spans="1:100"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row>
    <row r="844" spans="1:100"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row>
    <row r="845" spans="1:100"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row>
    <row r="846" spans="1:100"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row>
    <row r="847" spans="1:100"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row>
    <row r="848" spans="1:100"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row>
    <row r="849" spans="1:100"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row>
    <row r="850" spans="1:100"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row>
    <row r="851" spans="1:100"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row>
    <row r="852" spans="1:100"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row>
    <row r="853" spans="1:100"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row>
    <row r="854" spans="1:100"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row>
    <row r="855" spans="1:100"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row>
    <row r="856" spans="1:100"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row>
    <row r="857" spans="1:100"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row>
    <row r="858" spans="1:100"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row>
    <row r="859" spans="1:100"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row>
    <row r="860" spans="1:100"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row>
    <row r="861" spans="1:100"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row>
    <row r="862" spans="1:100"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row>
    <row r="863" spans="1:100"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row>
    <row r="864" spans="1:100"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row>
    <row r="865" spans="1:100"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row>
    <row r="866" spans="1:100"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row>
    <row r="867" spans="1:100"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row>
    <row r="868" spans="1:100"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row>
    <row r="869" spans="1:100"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row>
    <row r="870" spans="1:100"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row>
    <row r="871" spans="1:100"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row>
    <row r="872" spans="1:100"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row>
    <row r="873" spans="1:100"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row>
    <row r="874" spans="1:100"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row>
    <row r="875" spans="1:100"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row>
    <row r="876" spans="1:100"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row>
    <row r="877" spans="1:100"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row>
    <row r="878" spans="1:100"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row>
    <row r="879" spans="1:100"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row>
    <row r="880" spans="1:100"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row>
    <row r="881" spans="1:100"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row>
    <row r="882" spans="1:100"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row>
    <row r="883" spans="1:100"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row>
    <row r="884" spans="1:100"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row>
    <row r="885" spans="1:100"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row>
    <row r="886" spans="1:100"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row>
    <row r="887" spans="1:100"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row>
    <row r="888" spans="1:100"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row>
    <row r="889" spans="1:100"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row>
    <row r="890" spans="1:100"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row>
    <row r="891" spans="1:100"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row>
    <row r="892" spans="1:100"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row>
    <row r="893" spans="1:100"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row>
    <row r="894" spans="1:100"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row>
    <row r="895" spans="1:100"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row>
    <row r="896" spans="1:100"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row>
    <row r="897" spans="1:100"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row>
    <row r="898" spans="1:100"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row>
    <row r="899" spans="1:100"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row>
    <row r="900" spans="1:100"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row>
    <row r="901" spans="1:100"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row>
    <row r="902" spans="1:100"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row>
    <row r="903" spans="1:100"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row>
    <row r="904" spans="1:100"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row>
    <row r="905" spans="1:100"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row>
    <row r="906" spans="1:100"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row>
    <row r="907" spans="1:100"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row>
    <row r="908" spans="1:100"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row>
    <row r="909" spans="1:100"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row>
    <row r="910" spans="1:100"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row>
    <row r="911" spans="1:100"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row>
    <row r="912" spans="1:100"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row>
    <row r="913" spans="1:100"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row>
    <row r="914" spans="1:100"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row>
    <row r="915" spans="1:100"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row>
    <row r="916" spans="1:100"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row>
    <row r="917" spans="1:100"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row>
    <row r="918" spans="1:100"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row>
    <row r="919" spans="1:100"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row>
    <row r="920" spans="1:100"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row>
    <row r="921" spans="1:100"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row>
    <row r="922" spans="1:100"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row>
    <row r="923" spans="1:100"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row>
    <row r="924" spans="1:100"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row>
    <row r="925" spans="1:100"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row>
    <row r="926" spans="1:100"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row>
    <row r="927" spans="1:100"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row>
    <row r="928" spans="1:100"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row>
    <row r="929" spans="1:100"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row>
    <row r="930" spans="1:100"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row>
    <row r="931" spans="1:100"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row>
    <row r="932" spans="1:100"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row>
    <row r="933" spans="1:100"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row>
    <row r="934" spans="1:100"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row>
    <row r="935" spans="1:100"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row>
    <row r="936" spans="1:100"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row>
    <row r="937" spans="1:100"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row>
    <row r="938" spans="1:100"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row>
    <row r="939" spans="1:100"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row>
    <row r="940" spans="1:100"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row>
    <row r="941" spans="1:100"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row>
    <row r="942" spans="1:100"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row>
    <row r="943" spans="1:100"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row>
    <row r="944" spans="1:100"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row>
    <row r="945" spans="1:100"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row>
    <row r="946" spans="1:100"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row>
    <row r="947" spans="1:100"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row>
    <row r="948" spans="1:100"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row>
    <row r="949" spans="1:100"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row>
    <row r="950" spans="1:100"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row>
    <row r="951" spans="1:100"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row>
    <row r="952" spans="1:100"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row>
    <row r="953" spans="1:100"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row>
    <row r="954" spans="1:100"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row>
    <row r="955" spans="1:100"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row>
    <row r="956" spans="1:100"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row>
    <row r="957" spans="1:100"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row>
    <row r="958" spans="1:100"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row>
    <row r="959" spans="1:100"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row>
    <row r="960" spans="1:100"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row>
    <row r="961" spans="1:100"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row>
    <row r="962" spans="1:100"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row>
    <row r="963" spans="1:100"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row>
    <row r="964" spans="1:100"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row>
    <row r="965" spans="1:100"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row>
    <row r="966" spans="1:100"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row>
    <row r="967" spans="1:100"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row>
    <row r="968" spans="1:100"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row>
    <row r="969" spans="1:100"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row>
    <row r="970" spans="1:100"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row>
    <row r="971" spans="1:100"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row>
    <row r="972" spans="1:100"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row>
    <row r="973" spans="1:100"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row>
    <row r="974" spans="1:100"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row>
    <row r="975" spans="1:100"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row>
    <row r="976" spans="1:100"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row>
    <row r="977" spans="1:100"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row>
    <row r="978" spans="1:100"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row>
    <row r="979" spans="1:100"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row>
    <row r="980" spans="1:100"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row>
    <row r="981" spans="1:100"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row>
    <row r="982" spans="1:100"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row>
    <row r="983" spans="1:100"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row>
    <row r="984" spans="1:100"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row>
    <row r="985" spans="1:100"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row>
    <row r="986" spans="1:100"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row>
    <row r="987" spans="1:100"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row>
    <row r="988" spans="1:100"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row>
    <row r="989" spans="1:100"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row>
    <row r="990" spans="1:100"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row>
    <row r="991" spans="1:100"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row>
    <row r="992" spans="1:100"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row>
    <row r="993" spans="1:100"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row>
    <row r="994" spans="1:100"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row>
    <row r="995" spans="1:100"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row>
    <row r="996" spans="1:100"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row>
    <row r="997" spans="1:100"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row>
    <row r="998" spans="1:100"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row>
    <row r="999" spans="1:100"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showGridLines="0" workbookViewId="0"/>
  </sheetViews>
  <sheetFormatPr defaultColWidth="11.46484375" defaultRowHeight="14.25" x14ac:dyDescent="0.45"/>
  <cols>
    <col min="1" max="1" width="68.19921875" customWidth="1"/>
    <col min="2" max="2" width="30.73046875" customWidth="1"/>
    <col min="3" max="4" width="12.73046875" customWidth="1"/>
    <col min="5" max="5" width="21.73046875" customWidth="1"/>
    <col min="6" max="6" width="12.73046875" customWidth="1"/>
    <col min="7" max="7" width="40.73046875" customWidth="1"/>
    <col min="8" max="10" width="12.73046875" customWidth="1"/>
    <col min="11" max="11" width="16.73046875" customWidth="1"/>
    <col min="12" max="12" width="12.73046875" customWidth="1"/>
    <col min="13" max="13" width="38.73046875" customWidth="1"/>
    <col min="14" max="15" width="12.73046875" customWidth="1"/>
    <col min="16" max="16" width="30.73046875" customWidth="1"/>
    <col min="17" max="19" width="12.73046875" customWidth="1"/>
  </cols>
  <sheetData>
    <row r="1" spans="1:19" x14ac:dyDescent="0.45">
      <c r="A1" s="9" t="str">
        <f>HYPERLINK("#'Index'!A1", "Back to Index sheet")</f>
        <v>Back to Index sheet</v>
      </c>
    </row>
    <row r="2" spans="1:19" ht="32.200000000000003" customHeight="1" x14ac:dyDescent="0.5">
      <c r="A2" s="13" t="s">
        <v>25</v>
      </c>
      <c r="B2" s="14"/>
      <c r="C2" s="14"/>
      <c r="D2" s="14"/>
      <c r="E2" s="14"/>
      <c r="F2" s="14"/>
      <c r="G2" s="14"/>
      <c r="H2" s="14"/>
      <c r="I2" s="14"/>
      <c r="J2" s="14"/>
      <c r="K2" s="14"/>
      <c r="L2" s="14"/>
      <c r="M2" s="14"/>
      <c r="N2" s="14"/>
      <c r="O2" s="14"/>
      <c r="P2" s="14"/>
      <c r="Q2" s="14"/>
      <c r="R2" s="14"/>
      <c r="S2" s="14"/>
    </row>
    <row r="3" spans="1:19" x14ac:dyDescent="0.45">
      <c r="A3" s="10" t="s">
        <v>26</v>
      </c>
    </row>
    <row r="4" spans="1:19" ht="32.200000000000003" customHeight="1" x14ac:dyDescent="0.45">
      <c r="A4" s="17"/>
      <c r="B4" s="23"/>
      <c r="C4" s="23" t="s">
        <v>27</v>
      </c>
      <c r="D4" s="17" t="s">
        <v>39</v>
      </c>
      <c r="E4" s="17"/>
      <c r="F4" s="23"/>
      <c r="G4" s="17" t="s">
        <v>46</v>
      </c>
      <c r="H4" s="17"/>
      <c r="I4" s="17"/>
      <c r="J4" s="17"/>
      <c r="K4" s="17"/>
      <c r="L4" s="23"/>
      <c r="M4" s="17" t="s">
        <v>49</v>
      </c>
      <c r="N4" s="17"/>
      <c r="O4" s="23"/>
      <c r="P4" s="17" t="s">
        <v>51</v>
      </c>
      <c r="Q4" s="17"/>
      <c r="R4" s="17"/>
      <c r="S4" s="17"/>
    </row>
    <row r="5" spans="1:19" x14ac:dyDescent="0.45">
      <c r="A5" s="17"/>
      <c r="B5" s="23" t="s">
        <v>28</v>
      </c>
      <c r="C5" s="23" t="s">
        <v>28</v>
      </c>
      <c r="D5" s="17" t="s">
        <v>35</v>
      </c>
      <c r="E5" s="17" t="s">
        <v>36</v>
      </c>
      <c r="F5" s="23" t="s">
        <v>37</v>
      </c>
      <c r="G5" s="17" t="s">
        <v>40</v>
      </c>
      <c r="H5" s="17" t="s">
        <v>41</v>
      </c>
      <c r="I5" s="17" t="s">
        <v>42</v>
      </c>
      <c r="J5" s="17" t="s">
        <v>43</v>
      </c>
      <c r="K5" s="17" t="s">
        <v>44</v>
      </c>
      <c r="L5" s="23" t="s">
        <v>37</v>
      </c>
      <c r="M5" s="17" t="s">
        <v>47</v>
      </c>
      <c r="N5" s="17" t="s">
        <v>48</v>
      </c>
      <c r="O5" s="23" t="s">
        <v>37</v>
      </c>
      <c r="P5" s="17" t="s">
        <v>47</v>
      </c>
      <c r="Q5" s="17" t="s">
        <v>48</v>
      </c>
      <c r="R5" s="17" t="s">
        <v>50</v>
      </c>
      <c r="S5" s="17" t="s">
        <v>37</v>
      </c>
    </row>
    <row r="6" spans="1:19" x14ac:dyDescent="0.45">
      <c r="A6" s="15" t="s">
        <v>24</v>
      </c>
      <c r="B6" s="22" t="s">
        <v>28</v>
      </c>
      <c r="C6" s="24" t="s">
        <v>38</v>
      </c>
      <c r="D6" s="18" t="s">
        <v>38</v>
      </c>
      <c r="E6" s="18" t="s">
        <v>38</v>
      </c>
      <c r="F6" s="25"/>
      <c r="G6" s="18" t="s">
        <v>38</v>
      </c>
      <c r="H6" s="18" t="s">
        <v>38</v>
      </c>
      <c r="I6" s="18" t="s">
        <v>38</v>
      </c>
      <c r="J6" s="18" t="s">
        <v>38</v>
      </c>
      <c r="K6" s="18" t="s">
        <v>38</v>
      </c>
      <c r="L6" s="25"/>
      <c r="M6" s="18" t="s">
        <v>38</v>
      </c>
      <c r="N6" s="18" t="s">
        <v>38</v>
      </c>
      <c r="O6" s="25"/>
      <c r="P6" s="18" t="s">
        <v>38</v>
      </c>
      <c r="Q6" s="18" t="s">
        <v>38</v>
      </c>
      <c r="R6" s="18" t="s">
        <v>38</v>
      </c>
      <c r="S6" s="19"/>
    </row>
    <row r="7" spans="1:19" x14ac:dyDescent="0.45">
      <c r="A7" s="16"/>
      <c r="B7" s="22" t="s">
        <v>29</v>
      </c>
      <c r="C7" s="24">
        <v>56</v>
      </c>
      <c r="D7" s="18">
        <v>55</v>
      </c>
      <c r="E7" s="18">
        <v>59</v>
      </c>
      <c r="F7" s="25">
        <v>0.61951592026479696</v>
      </c>
      <c r="G7" s="18" t="s">
        <v>45</v>
      </c>
      <c r="H7" s="18" t="s">
        <v>45</v>
      </c>
      <c r="I7" s="18" t="s">
        <v>45</v>
      </c>
      <c r="J7" s="18" t="s">
        <v>45</v>
      </c>
      <c r="K7" s="18">
        <v>58</v>
      </c>
      <c r="L7" s="25">
        <v>0.39116656568010999</v>
      </c>
      <c r="M7" s="18">
        <v>56</v>
      </c>
      <c r="N7" s="18" t="s">
        <v>45</v>
      </c>
      <c r="O7" s="25">
        <v>0.20323964727739799</v>
      </c>
      <c r="P7" s="18">
        <v>58</v>
      </c>
      <c r="Q7" s="18">
        <v>45</v>
      </c>
      <c r="R7" s="18" t="s">
        <v>45</v>
      </c>
      <c r="S7" s="19">
        <v>0.19987703615222999</v>
      </c>
    </row>
    <row r="8" spans="1:19" x14ac:dyDescent="0.45">
      <c r="A8" s="16"/>
      <c r="B8" s="22" t="s">
        <v>30</v>
      </c>
      <c r="C8" s="24">
        <v>44</v>
      </c>
      <c r="D8" s="18">
        <v>45</v>
      </c>
      <c r="E8" s="18">
        <v>41</v>
      </c>
      <c r="F8" s="25"/>
      <c r="G8" s="18" t="s">
        <v>45</v>
      </c>
      <c r="H8" s="18" t="s">
        <v>45</v>
      </c>
      <c r="I8" s="18" t="s">
        <v>45</v>
      </c>
      <c r="J8" s="18" t="s">
        <v>45</v>
      </c>
      <c r="K8" s="18">
        <v>42</v>
      </c>
      <c r="L8" s="25"/>
      <c r="M8" s="18">
        <v>44</v>
      </c>
      <c r="N8" s="18" t="s">
        <v>45</v>
      </c>
      <c r="O8" s="25"/>
      <c r="P8" s="18">
        <v>42</v>
      </c>
      <c r="Q8" s="18">
        <v>55</v>
      </c>
      <c r="R8" s="18" t="s">
        <v>45</v>
      </c>
      <c r="S8" s="19"/>
    </row>
    <row r="9" spans="1:19" x14ac:dyDescent="0.45">
      <c r="A9" s="20" t="s">
        <v>34</v>
      </c>
      <c r="B9" s="26" t="s">
        <v>31</v>
      </c>
      <c r="C9" s="27">
        <v>270</v>
      </c>
      <c r="D9" s="21">
        <v>175</v>
      </c>
      <c r="E9" s="21">
        <v>87</v>
      </c>
      <c r="F9" s="27"/>
      <c r="G9" s="21">
        <v>2</v>
      </c>
      <c r="H9" s="21">
        <v>9</v>
      </c>
      <c r="I9" s="21">
        <v>19</v>
      </c>
      <c r="J9" s="21">
        <v>22</v>
      </c>
      <c r="K9" s="21">
        <v>206</v>
      </c>
      <c r="L9" s="27"/>
      <c r="M9" s="21">
        <v>268</v>
      </c>
      <c r="N9" s="21">
        <v>2</v>
      </c>
      <c r="O9" s="27"/>
      <c r="P9" s="21">
        <v>211</v>
      </c>
      <c r="Q9" s="21">
        <v>55</v>
      </c>
      <c r="R9" s="21">
        <v>4</v>
      </c>
      <c r="S9" s="21"/>
    </row>
    <row r="10" spans="1:19" x14ac:dyDescent="0.45">
      <c r="A10" s="20"/>
      <c r="B10" s="26" t="s">
        <v>32</v>
      </c>
      <c r="C10" s="27">
        <v>271</v>
      </c>
      <c r="D10" s="21">
        <v>184</v>
      </c>
      <c r="E10" s="21">
        <v>78</v>
      </c>
      <c r="F10" s="27"/>
      <c r="G10" s="21">
        <v>3</v>
      </c>
      <c r="H10" s="21">
        <v>13</v>
      </c>
      <c r="I10" s="21">
        <v>27</v>
      </c>
      <c r="J10" s="21">
        <v>30</v>
      </c>
      <c r="K10" s="21">
        <v>187</v>
      </c>
      <c r="L10" s="27"/>
      <c r="M10" s="21">
        <v>268</v>
      </c>
      <c r="N10" s="21">
        <v>3</v>
      </c>
      <c r="O10" s="27"/>
      <c r="P10" s="21">
        <v>223</v>
      </c>
      <c r="Q10" s="21">
        <v>45</v>
      </c>
      <c r="R10" s="21">
        <v>3</v>
      </c>
      <c r="S10" s="21"/>
    </row>
    <row r="11" spans="1:19" x14ac:dyDescent="0.45">
      <c r="A11" s="11" t="s">
        <v>33</v>
      </c>
      <c r="F11" s="12"/>
      <c r="L11" s="12"/>
      <c r="O11" s="12"/>
      <c r="S11" s="12"/>
    </row>
    <row r="12" spans="1:19" x14ac:dyDescent="0.45">
      <c r="F12" s="12"/>
      <c r="L12" s="12"/>
      <c r="O12" s="12"/>
      <c r="S12" s="12"/>
    </row>
    <row r="13" spans="1:19" x14ac:dyDescent="0.45">
      <c r="F13" s="12"/>
      <c r="L13" s="12"/>
      <c r="O13" s="12"/>
      <c r="S13" s="12"/>
    </row>
    <row r="14" spans="1:19" x14ac:dyDescent="0.45">
      <c r="F14" s="12"/>
      <c r="L14" s="12"/>
      <c r="O14" s="12"/>
      <c r="S14" s="12"/>
    </row>
    <row r="15" spans="1:19" x14ac:dyDescent="0.45">
      <c r="F15" s="12"/>
      <c r="L15" s="12"/>
      <c r="O15" s="12"/>
      <c r="S15" s="1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showGridLines="0" workbookViewId="0"/>
  </sheetViews>
  <sheetFormatPr defaultColWidth="11.46484375" defaultRowHeight="14.25" x14ac:dyDescent="0.45"/>
  <cols>
    <col min="1" max="1" width="68.19921875" customWidth="1"/>
    <col min="2" max="2" width="30.73046875" customWidth="1"/>
    <col min="3" max="6" width="12.73046875" customWidth="1"/>
    <col min="7" max="7" width="40.73046875" customWidth="1"/>
    <col min="8" max="10" width="12.73046875" customWidth="1"/>
    <col min="11" max="11" width="16.73046875" customWidth="1"/>
    <col min="12" max="12" width="12.73046875" customWidth="1"/>
    <col min="13" max="13" width="38.73046875" customWidth="1"/>
    <col min="14" max="15" width="12.73046875" customWidth="1"/>
    <col min="16" max="16" width="30.73046875" customWidth="1"/>
    <col min="17" max="19" width="12.73046875" customWidth="1"/>
  </cols>
  <sheetData>
    <row r="1" spans="1:19" x14ac:dyDescent="0.45">
      <c r="A1" s="9" t="str">
        <f>HYPERLINK("#'Index'!A1", "Back to Index sheet")</f>
        <v>Back to Index sheet</v>
      </c>
    </row>
    <row r="2" spans="1:19" ht="32.200000000000003" customHeight="1" x14ac:dyDescent="0.5">
      <c r="A2" s="13" t="s">
        <v>52</v>
      </c>
      <c r="B2" s="14"/>
      <c r="C2" s="14"/>
      <c r="D2" s="14"/>
      <c r="E2" s="14"/>
      <c r="F2" s="14"/>
      <c r="G2" s="14"/>
      <c r="H2" s="14"/>
      <c r="I2" s="14"/>
      <c r="J2" s="14"/>
      <c r="K2" s="14"/>
      <c r="L2" s="14"/>
      <c r="M2" s="14"/>
      <c r="N2" s="14"/>
      <c r="O2" s="14"/>
      <c r="P2" s="14"/>
      <c r="Q2" s="14"/>
      <c r="R2" s="14"/>
      <c r="S2" s="14"/>
    </row>
    <row r="3" spans="1:19" x14ac:dyDescent="0.45">
      <c r="A3" s="10" t="s">
        <v>26</v>
      </c>
    </row>
    <row r="4" spans="1:19" ht="32.200000000000003" customHeight="1" x14ac:dyDescent="0.45">
      <c r="A4" s="17"/>
      <c r="B4" s="23"/>
      <c r="C4" s="23" t="s">
        <v>27</v>
      </c>
      <c r="D4" s="17" t="s">
        <v>24</v>
      </c>
      <c r="E4" s="17"/>
      <c r="F4" s="23"/>
      <c r="G4" s="17" t="s">
        <v>46</v>
      </c>
      <c r="H4" s="17"/>
      <c r="I4" s="17"/>
      <c r="J4" s="17"/>
      <c r="K4" s="17"/>
      <c r="L4" s="23"/>
      <c r="M4" s="17" t="s">
        <v>49</v>
      </c>
      <c r="N4" s="17"/>
      <c r="O4" s="23"/>
      <c r="P4" s="17" t="s">
        <v>51</v>
      </c>
      <c r="Q4" s="17"/>
      <c r="R4" s="17"/>
      <c r="S4" s="17"/>
    </row>
    <row r="5" spans="1:19" x14ac:dyDescent="0.45">
      <c r="A5" s="17"/>
      <c r="B5" s="23" t="s">
        <v>28</v>
      </c>
      <c r="C5" s="23" t="s">
        <v>28</v>
      </c>
      <c r="D5" s="17" t="s">
        <v>29</v>
      </c>
      <c r="E5" s="17" t="s">
        <v>30</v>
      </c>
      <c r="F5" s="23" t="s">
        <v>37</v>
      </c>
      <c r="G5" s="17" t="s">
        <v>40</v>
      </c>
      <c r="H5" s="17" t="s">
        <v>41</v>
      </c>
      <c r="I5" s="17" t="s">
        <v>42</v>
      </c>
      <c r="J5" s="17" t="s">
        <v>43</v>
      </c>
      <c r="K5" s="17" t="s">
        <v>44</v>
      </c>
      <c r="L5" s="23" t="s">
        <v>37</v>
      </c>
      <c r="M5" s="17" t="s">
        <v>47</v>
      </c>
      <c r="N5" s="17" t="s">
        <v>48</v>
      </c>
      <c r="O5" s="23" t="s">
        <v>37</v>
      </c>
      <c r="P5" s="17" t="s">
        <v>47</v>
      </c>
      <c r="Q5" s="17" t="s">
        <v>48</v>
      </c>
      <c r="R5" s="17" t="s">
        <v>50</v>
      </c>
      <c r="S5" s="17" t="s">
        <v>37</v>
      </c>
    </row>
    <row r="6" spans="1:19" x14ac:dyDescent="0.45">
      <c r="A6" s="15" t="s">
        <v>39</v>
      </c>
      <c r="B6" s="22" t="s">
        <v>28</v>
      </c>
      <c r="C6" s="24" t="s">
        <v>38</v>
      </c>
      <c r="D6" s="18" t="s">
        <v>38</v>
      </c>
      <c r="E6" s="18" t="s">
        <v>38</v>
      </c>
      <c r="F6" s="25"/>
      <c r="G6" s="18" t="s">
        <v>38</v>
      </c>
      <c r="H6" s="18" t="s">
        <v>38</v>
      </c>
      <c r="I6" s="18" t="s">
        <v>38</v>
      </c>
      <c r="J6" s="18" t="s">
        <v>38</v>
      </c>
      <c r="K6" s="18" t="s">
        <v>38</v>
      </c>
      <c r="L6" s="25"/>
      <c r="M6" s="18" t="s">
        <v>38</v>
      </c>
      <c r="N6" s="18" t="s">
        <v>38</v>
      </c>
      <c r="O6" s="25"/>
      <c r="P6" s="18" t="s">
        <v>38</v>
      </c>
      <c r="Q6" s="18" t="s">
        <v>38</v>
      </c>
      <c r="R6" s="18" t="s">
        <v>38</v>
      </c>
      <c r="S6" s="19"/>
    </row>
    <row r="7" spans="1:19" x14ac:dyDescent="0.45">
      <c r="A7" s="16"/>
      <c r="B7" s="22" t="s">
        <v>35</v>
      </c>
      <c r="C7" s="24">
        <v>70</v>
      </c>
      <c r="D7" s="18">
        <v>69</v>
      </c>
      <c r="E7" s="18">
        <v>72</v>
      </c>
      <c r="F7" s="25">
        <v>0.61951592026479696</v>
      </c>
      <c r="G7" s="18" t="s">
        <v>45</v>
      </c>
      <c r="H7" s="18" t="s">
        <v>45</v>
      </c>
      <c r="I7" s="18" t="s">
        <v>45</v>
      </c>
      <c r="J7" s="18" t="s">
        <v>45</v>
      </c>
      <c r="K7" s="18">
        <v>71</v>
      </c>
      <c r="L7" s="25">
        <v>0.84434771625346705</v>
      </c>
      <c r="M7" s="18">
        <v>70</v>
      </c>
      <c r="N7" s="18" t="s">
        <v>45</v>
      </c>
      <c r="O7" s="25">
        <v>0.34770895388543899</v>
      </c>
      <c r="P7" s="18">
        <v>74</v>
      </c>
      <c r="Q7" s="18">
        <v>51</v>
      </c>
      <c r="R7" s="18" t="s">
        <v>45</v>
      </c>
      <c r="S7" s="19">
        <v>6.13394314027419E-3</v>
      </c>
    </row>
    <row r="8" spans="1:19" x14ac:dyDescent="0.45">
      <c r="A8" s="16"/>
      <c r="B8" s="22" t="s">
        <v>36</v>
      </c>
      <c r="C8" s="24">
        <v>30</v>
      </c>
      <c r="D8" s="18">
        <v>31</v>
      </c>
      <c r="E8" s="18">
        <v>28</v>
      </c>
      <c r="F8" s="25"/>
      <c r="G8" s="18" t="s">
        <v>45</v>
      </c>
      <c r="H8" s="18" t="s">
        <v>45</v>
      </c>
      <c r="I8" s="18" t="s">
        <v>45</v>
      </c>
      <c r="J8" s="18" t="s">
        <v>45</v>
      </c>
      <c r="K8" s="18">
        <v>29</v>
      </c>
      <c r="L8" s="25"/>
      <c r="M8" s="18">
        <v>30</v>
      </c>
      <c r="N8" s="18" t="s">
        <v>45</v>
      </c>
      <c r="O8" s="25"/>
      <c r="P8" s="18">
        <v>26</v>
      </c>
      <c r="Q8" s="18">
        <v>49</v>
      </c>
      <c r="R8" s="18" t="s">
        <v>45</v>
      </c>
      <c r="S8" s="19"/>
    </row>
    <row r="9" spans="1:19" x14ac:dyDescent="0.45">
      <c r="A9" s="20" t="s">
        <v>34</v>
      </c>
      <c r="B9" s="26" t="s">
        <v>31</v>
      </c>
      <c r="C9" s="27">
        <v>262</v>
      </c>
      <c r="D9" s="21">
        <v>180</v>
      </c>
      <c r="E9" s="21">
        <v>82</v>
      </c>
      <c r="F9" s="27"/>
      <c r="G9" s="21">
        <v>2</v>
      </c>
      <c r="H9" s="21">
        <v>9</v>
      </c>
      <c r="I9" s="21">
        <v>16</v>
      </c>
      <c r="J9" s="21">
        <v>21</v>
      </c>
      <c r="K9" s="21">
        <v>203</v>
      </c>
      <c r="L9" s="27"/>
      <c r="M9" s="21">
        <v>260</v>
      </c>
      <c r="N9" s="21">
        <v>2</v>
      </c>
      <c r="O9" s="27"/>
      <c r="P9" s="21">
        <v>205</v>
      </c>
      <c r="Q9" s="21">
        <v>53</v>
      </c>
      <c r="R9" s="21">
        <v>4</v>
      </c>
      <c r="S9" s="21"/>
    </row>
    <row r="10" spans="1:19" x14ac:dyDescent="0.45">
      <c r="A10" s="20"/>
      <c r="B10" s="26" t="s">
        <v>32</v>
      </c>
      <c r="C10" s="27">
        <v>263</v>
      </c>
      <c r="D10" s="21">
        <v>148</v>
      </c>
      <c r="E10" s="21">
        <v>114</v>
      </c>
      <c r="F10" s="27"/>
      <c r="G10" s="21">
        <v>3</v>
      </c>
      <c r="H10" s="21">
        <v>13</v>
      </c>
      <c r="I10" s="21">
        <v>23</v>
      </c>
      <c r="J10" s="21">
        <v>29</v>
      </c>
      <c r="K10" s="21">
        <v>185</v>
      </c>
      <c r="L10" s="27"/>
      <c r="M10" s="21">
        <v>259</v>
      </c>
      <c r="N10" s="21">
        <v>3</v>
      </c>
      <c r="O10" s="27"/>
      <c r="P10" s="21">
        <v>214</v>
      </c>
      <c r="Q10" s="21">
        <v>44</v>
      </c>
      <c r="R10" s="21">
        <v>3</v>
      </c>
      <c r="S10" s="21"/>
    </row>
    <row r="11" spans="1:19" x14ac:dyDescent="0.45">
      <c r="A11" s="11" t="s">
        <v>33</v>
      </c>
      <c r="F11" s="12"/>
      <c r="L11" s="12"/>
      <c r="O11" s="12"/>
      <c r="S11" s="12"/>
    </row>
    <row r="12" spans="1:19" x14ac:dyDescent="0.45">
      <c r="F12" s="12"/>
      <c r="L12" s="12"/>
      <c r="O12" s="12"/>
      <c r="S12" s="12"/>
    </row>
    <row r="13" spans="1:19" x14ac:dyDescent="0.45">
      <c r="F13" s="12"/>
      <c r="L13" s="12"/>
      <c r="O13" s="12"/>
      <c r="S13" s="12"/>
    </row>
    <row r="14" spans="1:19" x14ac:dyDescent="0.45">
      <c r="F14" s="12"/>
      <c r="L14" s="12"/>
      <c r="O14" s="12"/>
      <c r="S14" s="12"/>
    </row>
    <row r="15" spans="1:19" x14ac:dyDescent="0.45">
      <c r="F15" s="12"/>
      <c r="L15" s="12"/>
      <c r="O15" s="12"/>
      <c r="S15" s="12"/>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showGridLines="0" workbookViewId="0"/>
  </sheetViews>
  <sheetFormatPr defaultColWidth="11.46484375" defaultRowHeight="14.25" x14ac:dyDescent="0.45"/>
  <cols>
    <col min="1" max="1" width="68.19921875" customWidth="1"/>
    <col min="2" max="2" width="30.73046875" customWidth="1"/>
    <col min="3" max="7" width="12.73046875" customWidth="1"/>
    <col min="8" max="8" width="21.73046875" customWidth="1"/>
    <col min="9" max="9" width="12.73046875" customWidth="1"/>
    <col min="10" max="10" width="40.73046875" customWidth="1"/>
    <col min="11" max="13" width="12.73046875" customWidth="1"/>
    <col min="14" max="14" width="16.73046875" customWidth="1"/>
    <col min="15" max="15" width="12.73046875" customWidth="1"/>
    <col min="16" max="16" width="38.73046875" customWidth="1"/>
    <col min="17" max="18" width="12.73046875" customWidth="1"/>
  </cols>
  <sheetData>
    <row r="1" spans="1:18" x14ac:dyDescent="0.45">
      <c r="A1" s="9" t="str">
        <f>HYPERLINK("#'Index'!A1", "Back to Index sheet")</f>
        <v>Back to Index sheet</v>
      </c>
    </row>
    <row r="2" spans="1:18" ht="32.200000000000003" customHeight="1" x14ac:dyDescent="0.5">
      <c r="A2" s="13" t="s">
        <v>54</v>
      </c>
      <c r="B2" s="14"/>
      <c r="C2" s="14"/>
      <c r="D2" s="14"/>
      <c r="E2" s="14"/>
      <c r="F2" s="14"/>
      <c r="G2" s="14"/>
      <c r="H2" s="14"/>
      <c r="I2" s="14"/>
      <c r="J2" s="14"/>
      <c r="K2" s="14"/>
      <c r="L2" s="14"/>
      <c r="M2" s="14"/>
      <c r="N2" s="14"/>
      <c r="O2" s="14"/>
      <c r="P2" s="14"/>
      <c r="Q2" s="14"/>
      <c r="R2" s="14"/>
    </row>
    <row r="3" spans="1:18" x14ac:dyDescent="0.45">
      <c r="A3" s="10" t="s">
        <v>26</v>
      </c>
    </row>
    <row r="4" spans="1:18" ht="32.200000000000003" customHeight="1" x14ac:dyDescent="0.45">
      <c r="A4" s="17"/>
      <c r="B4" s="23"/>
      <c r="C4" s="23" t="s">
        <v>27</v>
      </c>
      <c r="D4" s="17" t="s">
        <v>24</v>
      </c>
      <c r="E4" s="17"/>
      <c r="F4" s="23"/>
      <c r="G4" s="17" t="s">
        <v>39</v>
      </c>
      <c r="H4" s="17"/>
      <c r="I4" s="23"/>
      <c r="J4" s="17" t="s">
        <v>46</v>
      </c>
      <c r="K4" s="17"/>
      <c r="L4" s="17"/>
      <c r="M4" s="17"/>
      <c r="N4" s="17"/>
      <c r="O4" s="23"/>
      <c r="P4" s="17" t="s">
        <v>49</v>
      </c>
      <c r="Q4" s="17"/>
      <c r="R4" s="17"/>
    </row>
    <row r="5" spans="1:18" x14ac:dyDescent="0.45">
      <c r="A5" s="17"/>
      <c r="B5" s="23" t="s">
        <v>28</v>
      </c>
      <c r="C5" s="23" t="s">
        <v>28</v>
      </c>
      <c r="D5" s="17" t="s">
        <v>29</v>
      </c>
      <c r="E5" s="17" t="s">
        <v>30</v>
      </c>
      <c r="F5" s="23" t="s">
        <v>37</v>
      </c>
      <c r="G5" s="17" t="s">
        <v>35</v>
      </c>
      <c r="H5" s="17" t="s">
        <v>36</v>
      </c>
      <c r="I5" s="23" t="s">
        <v>37</v>
      </c>
      <c r="J5" s="17" t="s">
        <v>40</v>
      </c>
      <c r="K5" s="17" t="s">
        <v>41</v>
      </c>
      <c r="L5" s="17" t="s">
        <v>42</v>
      </c>
      <c r="M5" s="17" t="s">
        <v>43</v>
      </c>
      <c r="N5" s="17" t="s">
        <v>44</v>
      </c>
      <c r="O5" s="23" t="s">
        <v>37</v>
      </c>
      <c r="P5" s="17" t="s">
        <v>47</v>
      </c>
      <c r="Q5" s="17" t="s">
        <v>48</v>
      </c>
      <c r="R5" s="17" t="s">
        <v>37</v>
      </c>
    </row>
    <row r="6" spans="1:18" x14ac:dyDescent="0.45">
      <c r="A6" s="15" t="s">
        <v>51</v>
      </c>
      <c r="B6" s="22" t="s">
        <v>28</v>
      </c>
      <c r="C6" s="24" t="s">
        <v>38</v>
      </c>
      <c r="D6" s="18" t="s">
        <v>38</v>
      </c>
      <c r="E6" s="18" t="s">
        <v>38</v>
      </c>
      <c r="F6" s="25"/>
      <c r="G6" s="18" t="s">
        <v>38</v>
      </c>
      <c r="H6" s="18" t="s">
        <v>38</v>
      </c>
      <c r="I6" s="25"/>
      <c r="J6" s="18" t="s">
        <v>38</v>
      </c>
      <c r="K6" s="18" t="s">
        <v>38</v>
      </c>
      <c r="L6" s="18" t="s">
        <v>38</v>
      </c>
      <c r="M6" s="18" t="s">
        <v>38</v>
      </c>
      <c r="N6" s="18" t="s">
        <v>38</v>
      </c>
      <c r="O6" s="25"/>
      <c r="P6" s="18" t="s">
        <v>38</v>
      </c>
      <c r="Q6" s="18" t="s">
        <v>38</v>
      </c>
      <c r="R6" s="19"/>
    </row>
    <row r="7" spans="1:18" x14ac:dyDescent="0.45">
      <c r="A7" s="16"/>
      <c r="B7" s="22" t="s">
        <v>47</v>
      </c>
      <c r="C7" s="24">
        <v>82</v>
      </c>
      <c r="D7" s="18">
        <v>85</v>
      </c>
      <c r="E7" s="18">
        <v>78</v>
      </c>
      <c r="F7" s="25">
        <v>0.19987703615222999</v>
      </c>
      <c r="G7" s="18">
        <v>87</v>
      </c>
      <c r="H7" s="18">
        <v>71</v>
      </c>
      <c r="I7" s="25">
        <v>6.13394314027421E-3</v>
      </c>
      <c r="J7" s="18" t="s">
        <v>45</v>
      </c>
      <c r="K7" s="18" t="s">
        <v>45</v>
      </c>
      <c r="L7" s="18" t="s">
        <v>45</v>
      </c>
      <c r="M7" s="18" t="s">
        <v>45</v>
      </c>
      <c r="N7" s="18">
        <v>84</v>
      </c>
      <c r="O7" s="25" t="s">
        <v>56</v>
      </c>
      <c r="P7" s="18">
        <v>82</v>
      </c>
      <c r="Q7" s="18" t="s">
        <v>45</v>
      </c>
      <c r="R7" s="19">
        <v>0.73070602905105297</v>
      </c>
    </row>
    <row r="8" spans="1:18" x14ac:dyDescent="0.45">
      <c r="A8" s="16"/>
      <c r="B8" s="22" t="s">
        <v>48</v>
      </c>
      <c r="C8" s="24">
        <v>17</v>
      </c>
      <c r="D8" s="18">
        <v>13</v>
      </c>
      <c r="E8" s="18">
        <v>21</v>
      </c>
      <c r="F8" s="25"/>
      <c r="G8" s="18">
        <v>12</v>
      </c>
      <c r="H8" s="18">
        <v>28</v>
      </c>
      <c r="I8" s="25"/>
      <c r="J8" s="18" t="s">
        <v>45</v>
      </c>
      <c r="K8" s="18" t="s">
        <v>45</v>
      </c>
      <c r="L8" s="18" t="s">
        <v>45</v>
      </c>
      <c r="M8" s="18" t="s">
        <v>45</v>
      </c>
      <c r="N8" s="18">
        <v>16</v>
      </c>
      <c r="O8" s="25"/>
      <c r="P8" s="18">
        <v>17</v>
      </c>
      <c r="Q8" s="18" t="s">
        <v>45</v>
      </c>
      <c r="R8" s="19"/>
    </row>
    <row r="9" spans="1:18" x14ac:dyDescent="0.45">
      <c r="A9" s="16"/>
      <c r="B9" s="22" t="s">
        <v>50</v>
      </c>
      <c r="C9" s="24">
        <v>1</v>
      </c>
      <c r="D9" s="18">
        <v>1</v>
      </c>
      <c r="E9" s="18">
        <v>1</v>
      </c>
      <c r="F9" s="25"/>
      <c r="G9" s="18">
        <v>1</v>
      </c>
      <c r="H9" s="18">
        <v>2</v>
      </c>
      <c r="I9" s="25"/>
      <c r="J9" s="18" t="s">
        <v>45</v>
      </c>
      <c r="K9" s="18" t="s">
        <v>45</v>
      </c>
      <c r="L9" s="18" t="s">
        <v>45</v>
      </c>
      <c r="M9" s="18" t="s">
        <v>45</v>
      </c>
      <c r="N9" s="18" t="s">
        <v>55</v>
      </c>
      <c r="O9" s="25"/>
      <c r="P9" s="18">
        <v>1</v>
      </c>
      <c r="Q9" s="18" t="s">
        <v>45</v>
      </c>
      <c r="R9" s="19"/>
    </row>
    <row r="10" spans="1:18" x14ac:dyDescent="0.45">
      <c r="A10" s="20" t="s">
        <v>34</v>
      </c>
      <c r="B10" s="26" t="s">
        <v>31</v>
      </c>
      <c r="C10" s="27">
        <v>270</v>
      </c>
      <c r="D10" s="21">
        <v>185</v>
      </c>
      <c r="E10" s="21">
        <v>85</v>
      </c>
      <c r="F10" s="27"/>
      <c r="G10" s="21">
        <v>175</v>
      </c>
      <c r="H10" s="21">
        <v>87</v>
      </c>
      <c r="I10" s="27"/>
      <c r="J10" s="21">
        <v>2</v>
      </c>
      <c r="K10" s="21">
        <v>9</v>
      </c>
      <c r="L10" s="21">
        <v>19</v>
      </c>
      <c r="M10" s="21">
        <v>22</v>
      </c>
      <c r="N10" s="21">
        <v>206</v>
      </c>
      <c r="O10" s="27"/>
      <c r="P10" s="21">
        <v>268</v>
      </c>
      <c r="Q10" s="21">
        <v>2</v>
      </c>
      <c r="R10" s="21"/>
    </row>
    <row r="11" spans="1:18" x14ac:dyDescent="0.45">
      <c r="A11" s="20"/>
      <c r="B11" s="26" t="s">
        <v>32</v>
      </c>
      <c r="C11" s="27">
        <v>271</v>
      </c>
      <c r="D11" s="21">
        <v>152</v>
      </c>
      <c r="E11" s="21">
        <v>119</v>
      </c>
      <c r="F11" s="27"/>
      <c r="G11" s="21">
        <v>183</v>
      </c>
      <c r="H11" s="21">
        <v>78</v>
      </c>
      <c r="I11" s="27"/>
      <c r="J11" s="21">
        <v>3</v>
      </c>
      <c r="K11" s="21">
        <v>14</v>
      </c>
      <c r="L11" s="21">
        <v>27</v>
      </c>
      <c r="M11" s="21">
        <v>30</v>
      </c>
      <c r="N11" s="21">
        <v>187</v>
      </c>
      <c r="O11" s="27"/>
      <c r="P11" s="21">
        <v>268</v>
      </c>
      <c r="Q11" s="21">
        <v>3</v>
      </c>
      <c r="R11" s="21"/>
    </row>
    <row r="12" spans="1:18" x14ac:dyDescent="0.45">
      <c r="A12" s="11" t="s">
        <v>33</v>
      </c>
      <c r="F12" s="12"/>
      <c r="I12" s="12"/>
      <c r="O12" s="12"/>
      <c r="R12" s="12"/>
    </row>
    <row r="13" spans="1:18" x14ac:dyDescent="0.45">
      <c r="F13" s="12"/>
      <c r="I13" s="12"/>
      <c r="O13" s="12"/>
      <c r="R13" s="12"/>
    </row>
    <row r="14" spans="1:18" x14ac:dyDescent="0.45">
      <c r="F14" s="12"/>
      <c r="I14" s="12"/>
      <c r="O14" s="12"/>
      <c r="R14" s="12"/>
    </row>
    <row r="15" spans="1:18" x14ac:dyDescent="0.45">
      <c r="F15" s="12"/>
      <c r="I15" s="12"/>
      <c r="O15" s="12"/>
      <c r="R15" s="12"/>
    </row>
    <row r="16" spans="1:18" x14ac:dyDescent="0.45">
      <c r="F16" s="12"/>
      <c r="I16" s="12"/>
      <c r="O16" s="12"/>
      <c r="R16" s="12"/>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5"/>
  <sheetViews>
    <sheetView showGridLines="0" workbookViewId="0"/>
  </sheetViews>
  <sheetFormatPr defaultColWidth="11.46484375" defaultRowHeight="14.25" x14ac:dyDescent="0.45"/>
  <cols>
    <col min="1" max="1" width="68.19921875" customWidth="1"/>
    <col min="2" max="2" width="30.73046875" customWidth="1"/>
    <col min="3" max="7" width="12.73046875" customWidth="1"/>
    <col min="8" max="8" width="21.73046875" customWidth="1"/>
    <col min="9" max="9" width="12.73046875" customWidth="1"/>
    <col min="10" max="10" width="40.73046875" customWidth="1"/>
    <col min="11" max="13" width="12.73046875" customWidth="1"/>
    <col min="14" max="14" width="16.73046875" customWidth="1"/>
    <col min="15" max="15" width="12.73046875" customWidth="1"/>
    <col min="16" max="16" width="30.73046875" customWidth="1"/>
    <col min="17" max="19" width="12.73046875" customWidth="1"/>
  </cols>
  <sheetData>
    <row r="1" spans="1:19" x14ac:dyDescent="0.45">
      <c r="A1" s="9" t="str">
        <f>HYPERLINK("#'Index'!A1", "Back to Index sheet")</f>
        <v>Back to Index sheet</v>
      </c>
    </row>
    <row r="2" spans="1:19" ht="32.200000000000003" customHeight="1" x14ac:dyDescent="0.5">
      <c r="A2" s="13" t="s">
        <v>58</v>
      </c>
      <c r="B2" s="14"/>
      <c r="C2" s="14"/>
      <c r="D2" s="14"/>
      <c r="E2" s="14"/>
      <c r="F2" s="14"/>
      <c r="G2" s="14"/>
      <c r="H2" s="14"/>
      <c r="I2" s="14"/>
      <c r="J2" s="14"/>
      <c r="K2" s="14"/>
      <c r="L2" s="14"/>
      <c r="M2" s="14"/>
      <c r="N2" s="14"/>
      <c r="O2" s="14"/>
      <c r="P2" s="14"/>
      <c r="Q2" s="14"/>
      <c r="R2" s="14"/>
      <c r="S2" s="14"/>
    </row>
    <row r="3" spans="1:19" x14ac:dyDescent="0.45">
      <c r="A3" s="10" t="s">
        <v>26</v>
      </c>
    </row>
    <row r="4" spans="1:19" ht="32.200000000000003" customHeight="1" x14ac:dyDescent="0.45">
      <c r="A4" s="17"/>
      <c r="B4" s="23"/>
      <c r="C4" s="23" t="s">
        <v>27</v>
      </c>
      <c r="D4" s="17" t="s">
        <v>24</v>
      </c>
      <c r="E4" s="17"/>
      <c r="F4" s="23"/>
      <c r="G4" s="17" t="s">
        <v>39</v>
      </c>
      <c r="H4" s="17"/>
      <c r="I4" s="23"/>
      <c r="J4" s="17" t="s">
        <v>46</v>
      </c>
      <c r="K4" s="17"/>
      <c r="L4" s="17"/>
      <c r="M4" s="17"/>
      <c r="N4" s="17"/>
      <c r="O4" s="23"/>
      <c r="P4" s="17" t="s">
        <v>51</v>
      </c>
      <c r="Q4" s="17"/>
      <c r="R4" s="17"/>
      <c r="S4" s="17"/>
    </row>
    <row r="5" spans="1:19" x14ac:dyDescent="0.45">
      <c r="A5" s="17"/>
      <c r="B5" s="23" t="s">
        <v>28</v>
      </c>
      <c r="C5" s="23" t="s">
        <v>28</v>
      </c>
      <c r="D5" s="17" t="s">
        <v>29</v>
      </c>
      <c r="E5" s="17" t="s">
        <v>30</v>
      </c>
      <c r="F5" s="23" t="s">
        <v>37</v>
      </c>
      <c r="G5" s="17" t="s">
        <v>35</v>
      </c>
      <c r="H5" s="17" t="s">
        <v>36</v>
      </c>
      <c r="I5" s="23" t="s">
        <v>37</v>
      </c>
      <c r="J5" s="17" t="s">
        <v>40</v>
      </c>
      <c r="K5" s="17" t="s">
        <v>41</v>
      </c>
      <c r="L5" s="17" t="s">
        <v>42</v>
      </c>
      <c r="M5" s="17" t="s">
        <v>43</v>
      </c>
      <c r="N5" s="17" t="s">
        <v>44</v>
      </c>
      <c r="O5" s="23" t="s">
        <v>37</v>
      </c>
      <c r="P5" s="17" t="s">
        <v>47</v>
      </c>
      <c r="Q5" s="17" t="s">
        <v>48</v>
      </c>
      <c r="R5" s="17" t="s">
        <v>50</v>
      </c>
      <c r="S5" s="17" t="s">
        <v>37</v>
      </c>
    </row>
    <row r="6" spans="1:19" x14ac:dyDescent="0.45">
      <c r="A6" s="15" t="s">
        <v>49</v>
      </c>
      <c r="B6" s="22" t="s">
        <v>28</v>
      </c>
      <c r="C6" s="24" t="s">
        <v>38</v>
      </c>
      <c r="D6" s="18" t="s">
        <v>38</v>
      </c>
      <c r="E6" s="18" t="s">
        <v>38</v>
      </c>
      <c r="F6" s="25"/>
      <c r="G6" s="18" t="s">
        <v>38</v>
      </c>
      <c r="H6" s="18" t="s">
        <v>38</v>
      </c>
      <c r="I6" s="25"/>
      <c r="J6" s="18" t="s">
        <v>38</v>
      </c>
      <c r="K6" s="18" t="s">
        <v>38</v>
      </c>
      <c r="L6" s="18" t="s">
        <v>38</v>
      </c>
      <c r="M6" s="18" t="s">
        <v>38</v>
      </c>
      <c r="N6" s="18" t="s">
        <v>38</v>
      </c>
      <c r="O6" s="25"/>
      <c r="P6" s="18" t="s">
        <v>38</v>
      </c>
      <c r="Q6" s="18" t="s">
        <v>38</v>
      </c>
      <c r="R6" s="18" t="s">
        <v>38</v>
      </c>
      <c r="S6" s="19"/>
    </row>
    <row r="7" spans="1:19" x14ac:dyDescent="0.45">
      <c r="A7" s="16"/>
      <c r="B7" s="22" t="s">
        <v>47</v>
      </c>
      <c r="C7" s="24">
        <v>99</v>
      </c>
      <c r="D7" s="18">
        <v>98</v>
      </c>
      <c r="E7" s="18">
        <v>100</v>
      </c>
      <c r="F7" s="25">
        <v>0.20323964727739799</v>
      </c>
      <c r="G7" s="18">
        <v>98</v>
      </c>
      <c r="H7" s="18">
        <v>100</v>
      </c>
      <c r="I7" s="25">
        <v>0.34770895388543899</v>
      </c>
      <c r="J7" s="18" t="s">
        <v>45</v>
      </c>
      <c r="K7" s="18" t="s">
        <v>45</v>
      </c>
      <c r="L7" s="18" t="s">
        <v>45</v>
      </c>
      <c r="M7" s="18" t="s">
        <v>45</v>
      </c>
      <c r="N7" s="18">
        <v>99</v>
      </c>
      <c r="O7" s="25">
        <v>7.9004828662962798E-8</v>
      </c>
      <c r="P7" s="18">
        <v>99</v>
      </c>
      <c r="Q7" s="18">
        <v>100</v>
      </c>
      <c r="R7" s="18" t="s">
        <v>45</v>
      </c>
      <c r="S7" s="19">
        <v>0.73070602905105397</v>
      </c>
    </row>
    <row r="8" spans="1:19" x14ac:dyDescent="0.45">
      <c r="A8" s="16"/>
      <c r="B8" s="22" t="s">
        <v>48</v>
      </c>
      <c r="C8" s="24">
        <v>1</v>
      </c>
      <c r="D8" s="18">
        <v>2</v>
      </c>
      <c r="E8" s="18" t="s">
        <v>55</v>
      </c>
      <c r="F8" s="25"/>
      <c r="G8" s="18">
        <v>2</v>
      </c>
      <c r="H8" s="18" t="s">
        <v>55</v>
      </c>
      <c r="I8" s="25"/>
      <c r="J8" s="18" t="s">
        <v>45</v>
      </c>
      <c r="K8" s="18" t="s">
        <v>45</v>
      </c>
      <c r="L8" s="18" t="s">
        <v>45</v>
      </c>
      <c r="M8" s="18" t="s">
        <v>45</v>
      </c>
      <c r="N8" s="18">
        <v>1</v>
      </c>
      <c r="O8" s="25"/>
      <c r="P8" s="18">
        <v>1</v>
      </c>
      <c r="Q8" s="18" t="s">
        <v>55</v>
      </c>
      <c r="R8" s="18" t="s">
        <v>45</v>
      </c>
      <c r="S8" s="19"/>
    </row>
    <row r="9" spans="1:19" x14ac:dyDescent="0.45">
      <c r="A9" s="20" t="s">
        <v>34</v>
      </c>
      <c r="B9" s="26" t="s">
        <v>31</v>
      </c>
      <c r="C9" s="27">
        <v>270</v>
      </c>
      <c r="D9" s="21">
        <v>185</v>
      </c>
      <c r="E9" s="21">
        <v>85</v>
      </c>
      <c r="F9" s="27"/>
      <c r="G9" s="21">
        <v>175</v>
      </c>
      <c r="H9" s="21">
        <v>87</v>
      </c>
      <c r="I9" s="27"/>
      <c r="J9" s="21">
        <v>2</v>
      </c>
      <c r="K9" s="21">
        <v>9</v>
      </c>
      <c r="L9" s="21">
        <v>19</v>
      </c>
      <c r="M9" s="21">
        <v>22</v>
      </c>
      <c r="N9" s="21">
        <v>206</v>
      </c>
      <c r="O9" s="27"/>
      <c r="P9" s="21">
        <v>211</v>
      </c>
      <c r="Q9" s="21">
        <v>55</v>
      </c>
      <c r="R9" s="21">
        <v>4</v>
      </c>
      <c r="S9" s="21"/>
    </row>
    <row r="10" spans="1:19" x14ac:dyDescent="0.45">
      <c r="A10" s="20"/>
      <c r="B10" s="26" t="s">
        <v>32</v>
      </c>
      <c r="C10" s="27">
        <v>271</v>
      </c>
      <c r="D10" s="21">
        <v>152</v>
      </c>
      <c r="E10" s="21">
        <v>119</v>
      </c>
      <c r="F10" s="27"/>
      <c r="G10" s="21">
        <v>183</v>
      </c>
      <c r="H10" s="21">
        <v>79</v>
      </c>
      <c r="I10" s="27"/>
      <c r="J10" s="21">
        <v>3</v>
      </c>
      <c r="K10" s="21">
        <v>13</v>
      </c>
      <c r="L10" s="21">
        <v>27</v>
      </c>
      <c r="M10" s="21">
        <v>31</v>
      </c>
      <c r="N10" s="21">
        <v>187</v>
      </c>
      <c r="O10" s="27"/>
      <c r="P10" s="21">
        <v>223</v>
      </c>
      <c r="Q10" s="21">
        <v>45</v>
      </c>
      <c r="R10" s="21">
        <v>3</v>
      </c>
      <c r="S10" s="21"/>
    </row>
    <row r="11" spans="1:19" x14ac:dyDescent="0.45">
      <c r="A11" s="11" t="s">
        <v>33</v>
      </c>
      <c r="F11" s="12"/>
      <c r="I11" s="12"/>
      <c r="O11" s="12"/>
      <c r="S11" s="12"/>
    </row>
    <row r="12" spans="1:19" x14ac:dyDescent="0.45">
      <c r="F12" s="12"/>
      <c r="I12" s="12"/>
      <c r="O12" s="12"/>
      <c r="S12" s="12"/>
    </row>
    <row r="13" spans="1:19" x14ac:dyDescent="0.45">
      <c r="F13" s="12"/>
      <c r="I13" s="12"/>
      <c r="O13" s="12"/>
      <c r="S13" s="12"/>
    </row>
    <row r="14" spans="1:19" x14ac:dyDescent="0.45">
      <c r="F14" s="12"/>
      <c r="I14" s="12"/>
      <c r="O14" s="12"/>
      <c r="S14" s="12"/>
    </row>
    <row r="15" spans="1:19" x14ac:dyDescent="0.45">
      <c r="F15" s="12"/>
      <c r="I15" s="12"/>
      <c r="O15" s="12"/>
      <c r="S15" s="12"/>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7"/>
  <sheetViews>
    <sheetView showGridLines="0" workbookViewId="0"/>
  </sheetViews>
  <sheetFormatPr defaultColWidth="11.46484375" defaultRowHeight="14.25" x14ac:dyDescent="0.45"/>
  <cols>
    <col min="1" max="1" width="68.19921875" customWidth="1"/>
    <col min="2" max="2" width="30.73046875" customWidth="1"/>
    <col min="3" max="7" width="12.73046875" customWidth="1"/>
    <col min="8" max="8" width="21.73046875" customWidth="1"/>
    <col min="9" max="9" width="12.73046875" customWidth="1"/>
    <col min="10" max="10" width="40.73046875" customWidth="1"/>
    <col min="11" max="13" width="12.73046875" customWidth="1"/>
    <col min="14" max="14" width="16.73046875" customWidth="1"/>
    <col min="15" max="15" width="12.73046875" customWidth="1"/>
    <col min="16" max="16" width="38.73046875" customWidth="1"/>
    <col min="17" max="18" width="12.73046875" customWidth="1"/>
    <col min="19" max="19" width="30.73046875" customWidth="1"/>
    <col min="20" max="22" width="12.73046875" customWidth="1"/>
  </cols>
  <sheetData>
    <row r="1" spans="1:22" x14ac:dyDescent="0.45">
      <c r="A1" s="9" t="str">
        <f>HYPERLINK("#'Index'!A1", "Back to Index sheet")</f>
        <v>Back to Index sheet</v>
      </c>
    </row>
    <row r="2" spans="1:22" ht="32.200000000000003" customHeight="1" x14ac:dyDescent="0.5">
      <c r="A2" s="13" t="s">
        <v>60</v>
      </c>
      <c r="B2" s="14"/>
      <c r="C2" s="14"/>
      <c r="D2" s="14"/>
      <c r="E2" s="14"/>
      <c r="F2" s="14"/>
      <c r="G2" s="14"/>
      <c r="H2" s="14"/>
      <c r="I2" s="14"/>
      <c r="J2" s="14"/>
      <c r="K2" s="14"/>
      <c r="L2" s="14"/>
      <c r="M2" s="14"/>
      <c r="N2" s="14"/>
      <c r="O2" s="14"/>
      <c r="P2" s="14"/>
      <c r="Q2" s="14"/>
      <c r="R2" s="14"/>
      <c r="S2" s="14"/>
      <c r="T2" s="14"/>
      <c r="U2" s="14"/>
      <c r="V2" s="14"/>
    </row>
    <row r="3" spans="1:22" x14ac:dyDescent="0.45">
      <c r="A3" s="10" t="s">
        <v>26</v>
      </c>
    </row>
    <row r="4" spans="1:22" ht="32.200000000000003" customHeight="1" x14ac:dyDescent="0.45">
      <c r="A4" s="17"/>
      <c r="B4" s="23"/>
      <c r="C4" s="23" t="s">
        <v>27</v>
      </c>
      <c r="D4" s="17" t="s">
        <v>24</v>
      </c>
      <c r="E4" s="17"/>
      <c r="F4" s="23"/>
      <c r="G4" s="17" t="s">
        <v>39</v>
      </c>
      <c r="H4" s="17"/>
      <c r="I4" s="23"/>
      <c r="J4" s="17" t="s">
        <v>46</v>
      </c>
      <c r="K4" s="17"/>
      <c r="L4" s="17"/>
      <c r="M4" s="17"/>
      <c r="N4" s="17"/>
      <c r="O4" s="23"/>
      <c r="P4" s="17" t="s">
        <v>49</v>
      </c>
      <c r="Q4" s="17"/>
      <c r="R4" s="23"/>
      <c r="S4" s="17" t="s">
        <v>51</v>
      </c>
      <c r="T4" s="17"/>
      <c r="U4" s="17"/>
      <c r="V4" s="17"/>
    </row>
    <row r="5" spans="1:22" x14ac:dyDescent="0.45">
      <c r="A5" s="17"/>
      <c r="B5" s="23" t="s">
        <v>28</v>
      </c>
      <c r="C5" s="23" t="s">
        <v>28</v>
      </c>
      <c r="D5" s="17" t="s">
        <v>29</v>
      </c>
      <c r="E5" s="17" t="s">
        <v>30</v>
      </c>
      <c r="F5" s="23" t="s">
        <v>37</v>
      </c>
      <c r="G5" s="17" t="s">
        <v>35</v>
      </c>
      <c r="H5" s="17" t="s">
        <v>36</v>
      </c>
      <c r="I5" s="23" t="s">
        <v>37</v>
      </c>
      <c r="J5" s="17" t="s">
        <v>40</v>
      </c>
      <c r="K5" s="17" t="s">
        <v>41</v>
      </c>
      <c r="L5" s="17" t="s">
        <v>42</v>
      </c>
      <c r="M5" s="17" t="s">
        <v>43</v>
      </c>
      <c r="N5" s="17" t="s">
        <v>44</v>
      </c>
      <c r="O5" s="23" t="s">
        <v>37</v>
      </c>
      <c r="P5" s="17" t="s">
        <v>47</v>
      </c>
      <c r="Q5" s="17" t="s">
        <v>48</v>
      </c>
      <c r="R5" s="23" t="s">
        <v>37</v>
      </c>
      <c r="S5" s="17" t="s">
        <v>47</v>
      </c>
      <c r="T5" s="17" t="s">
        <v>48</v>
      </c>
      <c r="U5" s="17" t="s">
        <v>50</v>
      </c>
      <c r="V5" s="17" t="s">
        <v>37</v>
      </c>
    </row>
    <row r="6" spans="1:22" x14ac:dyDescent="0.45">
      <c r="A6" s="15" t="s">
        <v>61</v>
      </c>
      <c r="B6" s="22" t="s">
        <v>28</v>
      </c>
      <c r="C6" s="24" t="s">
        <v>38</v>
      </c>
      <c r="D6" s="18" t="s">
        <v>38</v>
      </c>
      <c r="E6" s="18" t="s">
        <v>38</v>
      </c>
      <c r="F6" s="25"/>
      <c r="G6" s="18" t="s">
        <v>38</v>
      </c>
      <c r="H6" s="18" t="s">
        <v>38</v>
      </c>
      <c r="I6" s="25"/>
      <c r="J6" s="18" t="s">
        <v>38</v>
      </c>
      <c r="K6" s="18" t="s">
        <v>38</v>
      </c>
      <c r="L6" s="18" t="s">
        <v>38</v>
      </c>
      <c r="M6" s="18" t="s">
        <v>38</v>
      </c>
      <c r="N6" s="18" t="s">
        <v>38</v>
      </c>
      <c r="O6" s="25"/>
      <c r="P6" s="18" t="s">
        <v>38</v>
      </c>
      <c r="Q6" s="18" t="s">
        <v>38</v>
      </c>
      <c r="R6" s="25"/>
      <c r="S6" s="18" t="s">
        <v>38</v>
      </c>
      <c r="T6" s="18" t="s">
        <v>38</v>
      </c>
      <c r="U6" s="18" t="s">
        <v>38</v>
      </c>
      <c r="V6" s="19"/>
    </row>
    <row r="7" spans="1:22" ht="26.25" x14ac:dyDescent="0.45">
      <c r="A7" s="16"/>
      <c r="B7" s="22" t="s">
        <v>62</v>
      </c>
      <c r="C7" s="24">
        <v>1</v>
      </c>
      <c r="D7" s="18">
        <v>0</v>
      </c>
      <c r="E7" s="18">
        <v>2</v>
      </c>
      <c r="F7" s="25">
        <v>0.59764362565947104</v>
      </c>
      <c r="G7" s="18">
        <v>1</v>
      </c>
      <c r="H7" s="18">
        <v>2</v>
      </c>
      <c r="I7" s="25">
        <v>8.4319404066963197E-7</v>
      </c>
      <c r="J7" s="18" t="s">
        <v>45</v>
      </c>
      <c r="K7" s="18" t="s">
        <v>45</v>
      </c>
      <c r="L7" s="18" t="s">
        <v>45</v>
      </c>
      <c r="M7" s="18" t="s">
        <v>45</v>
      </c>
      <c r="N7" s="18">
        <v>1</v>
      </c>
      <c r="O7" s="25">
        <v>0.899807925030922</v>
      </c>
      <c r="P7" s="18">
        <v>1</v>
      </c>
      <c r="Q7" s="18" t="s">
        <v>45</v>
      </c>
      <c r="R7" s="25">
        <v>0.67842031546470905</v>
      </c>
      <c r="S7" s="18">
        <v>1</v>
      </c>
      <c r="T7" s="18">
        <v>3</v>
      </c>
      <c r="U7" s="18" t="s">
        <v>45</v>
      </c>
      <c r="V7" s="19">
        <v>8.9673842154596701E-7</v>
      </c>
    </row>
    <row r="8" spans="1:22" x14ac:dyDescent="0.45">
      <c r="A8" s="16"/>
      <c r="B8" s="22" t="s">
        <v>63</v>
      </c>
      <c r="C8" s="24">
        <v>11</v>
      </c>
      <c r="D8" s="18">
        <v>10</v>
      </c>
      <c r="E8" s="18">
        <v>12</v>
      </c>
      <c r="F8" s="25"/>
      <c r="G8" s="18">
        <v>5</v>
      </c>
      <c r="H8" s="18">
        <v>24</v>
      </c>
      <c r="I8" s="25"/>
      <c r="J8" s="18" t="s">
        <v>45</v>
      </c>
      <c r="K8" s="18" t="s">
        <v>45</v>
      </c>
      <c r="L8" s="18" t="s">
        <v>45</v>
      </c>
      <c r="M8" s="18" t="s">
        <v>45</v>
      </c>
      <c r="N8" s="18">
        <v>9</v>
      </c>
      <c r="O8" s="25"/>
      <c r="P8" s="18">
        <v>11</v>
      </c>
      <c r="Q8" s="18" t="s">
        <v>45</v>
      </c>
      <c r="R8" s="25"/>
      <c r="S8" s="18">
        <v>7</v>
      </c>
      <c r="T8" s="18">
        <v>33</v>
      </c>
      <c r="U8" s="18" t="s">
        <v>45</v>
      </c>
      <c r="V8" s="19"/>
    </row>
    <row r="9" spans="1:22" x14ac:dyDescent="0.45">
      <c r="A9" s="16"/>
      <c r="B9" s="22" t="s">
        <v>64</v>
      </c>
      <c r="C9" s="24">
        <v>21</v>
      </c>
      <c r="D9" s="18">
        <v>23</v>
      </c>
      <c r="E9" s="18">
        <v>19</v>
      </c>
      <c r="F9" s="25"/>
      <c r="G9" s="18">
        <v>17</v>
      </c>
      <c r="H9" s="18">
        <v>31</v>
      </c>
      <c r="I9" s="25"/>
      <c r="J9" s="18" t="s">
        <v>45</v>
      </c>
      <c r="K9" s="18" t="s">
        <v>45</v>
      </c>
      <c r="L9" s="18" t="s">
        <v>45</v>
      </c>
      <c r="M9" s="18" t="s">
        <v>45</v>
      </c>
      <c r="N9" s="18">
        <v>20</v>
      </c>
      <c r="O9" s="25"/>
      <c r="P9" s="18">
        <v>21</v>
      </c>
      <c r="Q9" s="18" t="s">
        <v>45</v>
      </c>
      <c r="R9" s="25"/>
      <c r="S9" s="18">
        <v>20</v>
      </c>
      <c r="T9" s="18">
        <v>29</v>
      </c>
      <c r="U9" s="18" t="s">
        <v>45</v>
      </c>
      <c r="V9" s="19"/>
    </row>
    <row r="10" spans="1:22" x14ac:dyDescent="0.45">
      <c r="A10" s="16"/>
      <c r="B10" s="22" t="s">
        <v>65</v>
      </c>
      <c r="C10" s="24">
        <v>67</v>
      </c>
      <c r="D10" s="18">
        <v>67</v>
      </c>
      <c r="E10" s="18">
        <v>67</v>
      </c>
      <c r="F10" s="25"/>
      <c r="G10" s="18">
        <v>77</v>
      </c>
      <c r="H10" s="18">
        <v>43</v>
      </c>
      <c r="I10" s="25"/>
      <c r="J10" s="18" t="s">
        <v>45</v>
      </c>
      <c r="K10" s="18" t="s">
        <v>45</v>
      </c>
      <c r="L10" s="18" t="s">
        <v>45</v>
      </c>
      <c r="M10" s="18" t="s">
        <v>45</v>
      </c>
      <c r="N10" s="18">
        <v>69</v>
      </c>
      <c r="O10" s="25"/>
      <c r="P10" s="18">
        <v>67</v>
      </c>
      <c r="Q10" s="18" t="s">
        <v>45</v>
      </c>
      <c r="R10" s="25"/>
      <c r="S10" s="18">
        <v>73</v>
      </c>
      <c r="T10" s="18">
        <v>35</v>
      </c>
      <c r="U10" s="18" t="s">
        <v>45</v>
      </c>
      <c r="V10" s="19"/>
    </row>
    <row r="11" spans="1:22" x14ac:dyDescent="0.45">
      <c r="A11" s="20" t="s">
        <v>34</v>
      </c>
      <c r="B11" s="26" t="s">
        <v>31</v>
      </c>
      <c r="C11" s="27">
        <v>269</v>
      </c>
      <c r="D11" s="21">
        <v>184</v>
      </c>
      <c r="E11" s="21">
        <v>85</v>
      </c>
      <c r="F11" s="27"/>
      <c r="G11" s="21">
        <v>174</v>
      </c>
      <c r="H11" s="21">
        <v>87</v>
      </c>
      <c r="I11" s="27"/>
      <c r="J11" s="21">
        <v>2</v>
      </c>
      <c r="K11" s="21">
        <v>9</v>
      </c>
      <c r="L11" s="21">
        <v>19</v>
      </c>
      <c r="M11" s="21">
        <v>22</v>
      </c>
      <c r="N11" s="21">
        <v>206</v>
      </c>
      <c r="O11" s="27"/>
      <c r="P11" s="21">
        <v>267</v>
      </c>
      <c r="Q11" s="21">
        <v>2</v>
      </c>
      <c r="R11" s="27"/>
      <c r="S11" s="21">
        <v>211</v>
      </c>
      <c r="T11" s="21">
        <v>55</v>
      </c>
      <c r="U11" s="21">
        <v>3</v>
      </c>
      <c r="V11" s="21"/>
    </row>
    <row r="12" spans="1:22" x14ac:dyDescent="0.45">
      <c r="A12" s="20"/>
      <c r="B12" s="26" t="s">
        <v>32</v>
      </c>
      <c r="C12" s="27">
        <v>271</v>
      </c>
      <c r="D12" s="21">
        <v>152</v>
      </c>
      <c r="E12" s="21">
        <v>120</v>
      </c>
      <c r="F12" s="27"/>
      <c r="G12" s="21">
        <v>183</v>
      </c>
      <c r="H12" s="21">
        <v>79</v>
      </c>
      <c r="I12" s="27"/>
      <c r="J12" s="21">
        <v>3</v>
      </c>
      <c r="K12" s="21">
        <v>13</v>
      </c>
      <c r="L12" s="21">
        <v>27</v>
      </c>
      <c r="M12" s="21">
        <v>31</v>
      </c>
      <c r="N12" s="21">
        <v>188</v>
      </c>
      <c r="O12" s="27"/>
      <c r="P12" s="21">
        <v>268</v>
      </c>
      <c r="Q12" s="21">
        <v>4</v>
      </c>
      <c r="R12" s="27"/>
      <c r="S12" s="21">
        <v>223</v>
      </c>
      <c r="T12" s="21">
        <v>45</v>
      </c>
      <c r="U12" s="21">
        <v>2</v>
      </c>
      <c r="V12" s="21"/>
    </row>
    <row r="13" spans="1:22" x14ac:dyDescent="0.45">
      <c r="A13" s="11" t="s">
        <v>33</v>
      </c>
      <c r="F13" s="12"/>
      <c r="I13" s="12"/>
      <c r="O13" s="12"/>
      <c r="R13" s="12"/>
      <c r="V13" s="12"/>
    </row>
    <row r="14" spans="1:22" x14ac:dyDescent="0.45">
      <c r="F14" s="12"/>
      <c r="I14" s="12"/>
      <c r="O14" s="12"/>
      <c r="R14" s="12"/>
      <c r="V14" s="12"/>
    </row>
    <row r="15" spans="1:22" x14ac:dyDescent="0.45">
      <c r="F15" s="12"/>
      <c r="I15" s="12"/>
      <c r="O15" s="12"/>
      <c r="R15" s="12"/>
      <c r="V15" s="12"/>
    </row>
    <row r="16" spans="1:22" x14ac:dyDescent="0.45">
      <c r="F16" s="12"/>
      <c r="I16" s="12"/>
      <c r="O16" s="12"/>
      <c r="R16" s="12"/>
      <c r="V16" s="12"/>
    </row>
    <row r="17" spans="6:22" x14ac:dyDescent="0.45">
      <c r="F17" s="12"/>
      <c r="I17" s="12"/>
      <c r="O17" s="12"/>
      <c r="R17" s="12"/>
      <c r="V17" s="12"/>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5"/>
  <sheetViews>
    <sheetView showGridLines="0" workbookViewId="0"/>
  </sheetViews>
  <sheetFormatPr defaultColWidth="11.46484375" defaultRowHeight="14.25" x14ac:dyDescent="0.45"/>
  <cols>
    <col min="1" max="1" width="68.19921875" customWidth="1"/>
    <col min="2" max="2" width="30.73046875" customWidth="1"/>
    <col min="3" max="7" width="12.73046875" customWidth="1"/>
    <col min="8" max="8" width="21.73046875" customWidth="1"/>
    <col min="9" max="9" width="12.73046875" customWidth="1"/>
    <col min="10" max="10" width="40.73046875" customWidth="1"/>
    <col min="11" max="13" width="12.73046875" customWidth="1"/>
    <col min="14" max="14" width="16.73046875" customWidth="1"/>
    <col min="15" max="15" width="12.73046875" customWidth="1"/>
    <col min="16" max="16" width="38.73046875" customWidth="1"/>
    <col min="17" max="18" width="12.73046875" customWidth="1"/>
    <col min="19" max="19" width="30.73046875" customWidth="1"/>
    <col min="20" max="22" width="12.73046875" customWidth="1"/>
  </cols>
  <sheetData>
    <row r="1" spans="1:22" x14ac:dyDescent="0.45">
      <c r="A1" s="9" t="str">
        <f>HYPERLINK("#'Index'!A1", "Back to Index sheet")</f>
        <v>Back to Index sheet</v>
      </c>
    </row>
    <row r="2" spans="1:22" ht="32.200000000000003" customHeight="1" x14ac:dyDescent="0.5">
      <c r="A2" s="13" t="s">
        <v>67</v>
      </c>
      <c r="B2" s="14"/>
      <c r="C2" s="14"/>
      <c r="D2" s="14"/>
      <c r="E2" s="14"/>
      <c r="F2" s="14"/>
      <c r="G2" s="14"/>
      <c r="H2" s="14"/>
      <c r="I2" s="14"/>
      <c r="J2" s="14"/>
      <c r="K2" s="14"/>
      <c r="L2" s="14"/>
      <c r="M2" s="14"/>
      <c r="N2" s="14"/>
      <c r="O2" s="14"/>
      <c r="P2" s="14"/>
      <c r="Q2" s="14"/>
      <c r="R2" s="14"/>
      <c r="S2" s="14"/>
      <c r="T2" s="14"/>
      <c r="U2" s="14"/>
      <c r="V2" s="14"/>
    </row>
    <row r="3" spans="1:22" x14ac:dyDescent="0.45">
      <c r="A3" s="10" t="s">
        <v>26</v>
      </c>
    </row>
    <row r="4" spans="1:22" ht="32.200000000000003" customHeight="1" x14ac:dyDescent="0.45">
      <c r="A4" s="17"/>
      <c r="B4" s="23"/>
      <c r="C4" s="23" t="s">
        <v>27</v>
      </c>
      <c r="D4" s="17" t="s">
        <v>24</v>
      </c>
      <c r="E4" s="17"/>
      <c r="F4" s="23"/>
      <c r="G4" s="17" t="s">
        <v>39</v>
      </c>
      <c r="H4" s="17"/>
      <c r="I4" s="23"/>
      <c r="J4" s="17" t="s">
        <v>46</v>
      </c>
      <c r="K4" s="17"/>
      <c r="L4" s="17"/>
      <c r="M4" s="17"/>
      <c r="N4" s="17"/>
      <c r="O4" s="23"/>
      <c r="P4" s="17" t="s">
        <v>49</v>
      </c>
      <c r="Q4" s="17"/>
      <c r="R4" s="23"/>
      <c r="S4" s="17" t="s">
        <v>51</v>
      </c>
      <c r="T4" s="17"/>
      <c r="U4" s="17"/>
      <c r="V4" s="17"/>
    </row>
    <row r="5" spans="1:22" x14ac:dyDescent="0.45">
      <c r="A5" s="17"/>
      <c r="B5" s="23" t="s">
        <v>28</v>
      </c>
      <c r="C5" s="23" t="s">
        <v>28</v>
      </c>
      <c r="D5" s="17" t="s">
        <v>29</v>
      </c>
      <c r="E5" s="17" t="s">
        <v>30</v>
      </c>
      <c r="F5" s="23" t="s">
        <v>37</v>
      </c>
      <c r="G5" s="17" t="s">
        <v>35</v>
      </c>
      <c r="H5" s="17" t="s">
        <v>36</v>
      </c>
      <c r="I5" s="23" t="s">
        <v>37</v>
      </c>
      <c r="J5" s="17" t="s">
        <v>40</v>
      </c>
      <c r="K5" s="17" t="s">
        <v>41</v>
      </c>
      <c r="L5" s="17" t="s">
        <v>42</v>
      </c>
      <c r="M5" s="17" t="s">
        <v>43</v>
      </c>
      <c r="N5" s="17" t="s">
        <v>44</v>
      </c>
      <c r="O5" s="23" t="s">
        <v>37</v>
      </c>
      <c r="P5" s="17" t="s">
        <v>47</v>
      </c>
      <c r="Q5" s="17" t="s">
        <v>48</v>
      </c>
      <c r="R5" s="23" t="s">
        <v>37</v>
      </c>
      <c r="S5" s="17" t="s">
        <v>47</v>
      </c>
      <c r="T5" s="17" t="s">
        <v>48</v>
      </c>
      <c r="U5" s="17" t="s">
        <v>50</v>
      </c>
      <c r="V5" s="17" t="s">
        <v>37</v>
      </c>
    </row>
    <row r="6" spans="1:22" x14ac:dyDescent="0.45">
      <c r="A6" s="15" t="s">
        <v>68</v>
      </c>
      <c r="B6" s="22" t="s">
        <v>28</v>
      </c>
      <c r="C6" s="24" t="s">
        <v>38</v>
      </c>
      <c r="D6" s="18" t="s">
        <v>38</v>
      </c>
      <c r="E6" s="18" t="s">
        <v>38</v>
      </c>
      <c r="F6" s="25"/>
      <c r="G6" s="18" t="s">
        <v>38</v>
      </c>
      <c r="H6" s="18" t="s">
        <v>38</v>
      </c>
      <c r="I6" s="25"/>
      <c r="J6" s="18" t="s">
        <v>38</v>
      </c>
      <c r="K6" s="18" t="s">
        <v>38</v>
      </c>
      <c r="L6" s="18" t="s">
        <v>38</v>
      </c>
      <c r="M6" s="18" t="s">
        <v>38</v>
      </c>
      <c r="N6" s="18" t="s">
        <v>38</v>
      </c>
      <c r="O6" s="25"/>
      <c r="P6" s="18" t="s">
        <v>38</v>
      </c>
      <c r="Q6" s="18" t="s">
        <v>38</v>
      </c>
      <c r="R6" s="25"/>
      <c r="S6" s="18" t="s">
        <v>38</v>
      </c>
      <c r="T6" s="18" t="s">
        <v>38</v>
      </c>
      <c r="U6" s="18" t="s">
        <v>38</v>
      </c>
      <c r="V6" s="19"/>
    </row>
    <row r="7" spans="1:22" ht="26.25" x14ac:dyDescent="0.45">
      <c r="A7" s="16"/>
      <c r="B7" s="22" t="s">
        <v>69</v>
      </c>
      <c r="C7" s="24">
        <v>98</v>
      </c>
      <c r="D7" s="18">
        <v>98</v>
      </c>
      <c r="E7" s="18">
        <v>99</v>
      </c>
      <c r="F7" s="25">
        <v>0.30856734957454901</v>
      </c>
      <c r="G7" s="18">
        <v>98</v>
      </c>
      <c r="H7" s="18">
        <v>99</v>
      </c>
      <c r="I7" s="25">
        <v>0.42613736657362</v>
      </c>
      <c r="J7" s="18" t="s">
        <v>45</v>
      </c>
      <c r="K7" s="18" t="s">
        <v>45</v>
      </c>
      <c r="L7" s="18" t="s">
        <v>45</v>
      </c>
      <c r="M7" s="18" t="s">
        <v>45</v>
      </c>
      <c r="N7" s="18">
        <v>100</v>
      </c>
      <c r="O7" s="25">
        <v>0.19819285594376901</v>
      </c>
      <c r="P7" s="18">
        <v>98</v>
      </c>
      <c r="Q7" s="18" t="s">
        <v>45</v>
      </c>
      <c r="R7" s="25">
        <v>0.834113983982679</v>
      </c>
      <c r="S7" s="18">
        <v>99</v>
      </c>
      <c r="T7" s="18">
        <v>95</v>
      </c>
      <c r="U7" s="18" t="s">
        <v>45</v>
      </c>
      <c r="V7" s="19">
        <v>3.65159906697701E-3</v>
      </c>
    </row>
    <row r="8" spans="1:22" x14ac:dyDescent="0.45">
      <c r="A8" s="16"/>
      <c r="B8" s="22" t="s">
        <v>70</v>
      </c>
      <c r="C8" s="24">
        <v>2</v>
      </c>
      <c r="D8" s="18">
        <v>2</v>
      </c>
      <c r="E8" s="18">
        <v>1</v>
      </c>
      <c r="F8" s="25"/>
      <c r="G8" s="18">
        <v>2</v>
      </c>
      <c r="H8" s="18">
        <v>1</v>
      </c>
      <c r="I8" s="25"/>
      <c r="J8" s="18" t="s">
        <v>45</v>
      </c>
      <c r="K8" s="18" t="s">
        <v>45</v>
      </c>
      <c r="L8" s="18" t="s">
        <v>45</v>
      </c>
      <c r="M8" s="18" t="s">
        <v>45</v>
      </c>
      <c r="N8" s="18">
        <v>0</v>
      </c>
      <c r="O8" s="25"/>
      <c r="P8" s="18">
        <v>2</v>
      </c>
      <c r="Q8" s="18" t="s">
        <v>45</v>
      </c>
      <c r="R8" s="25"/>
      <c r="S8" s="18">
        <v>1</v>
      </c>
      <c r="T8" s="18">
        <v>5</v>
      </c>
      <c r="U8" s="18" t="s">
        <v>45</v>
      </c>
      <c r="V8" s="19"/>
    </row>
    <row r="9" spans="1:22" x14ac:dyDescent="0.45">
      <c r="A9" s="20" t="s">
        <v>34</v>
      </c>
      <c r="B9" s="26" t="s">
        <v>31</v>
      </c>
      <c r="C9" s="27">
        <v>276</v>
      </c>
      <c r="D9" s="21">
        <v>190</v>
      </c>
      <c r="E9" s="21">
        <v>86</v>
      </c>
      <c r="F9" s="27"/>
      <c r="G9" s="21">
        <v>180</v>
      </c>
      <c r="H9" s="21">
        <v>88</v>
      </c>
      <c r="I9" s="27"/>
      <c r="J9" s="21">
        <v>2</v>
      </c>
      <c r="K9" s="21">
        <v>9</v>
      </c>
      <c r="L9" s="21">
        <v>19</v>
      </c>
      <c r="M9" s="21">
        <v>24</v>
      </c>
      <c r="N9" s="21">
        <v>207</v>
      </c>
      <c r="O9" s="27"/>
      <c r="P9" s="21">
        <v>274</v>
      </c>
      <c r="Q9" s="21">
        <v>2</v>
      </c>
      <c r="R9" s="27"/>
      <c r="S9" s="21">
        <v>213</v>
      </c>
      <c r="T9" s="21">
        <v>58</v>
      </c>
      <c r="U9" s="21">
        <v>5</v>
      </c>
      <c r="V9" s="21"/>
    </row>
    <row r="10" spans="1:22" x14ac:dyDescent="0.45">
      <c r="A10" s="20"/>
      <c r="B10" s="26" t="s">
        <v>32</v>
      </c>
      <c r="C10" s="27">
        <v>276</v>
      </c>
      <c r="D10" s="21">
        <v>156</v>
      </c>
      <c r="E10" s="21">
        <v>120</v>
      </c>
      <c r="F10" s="27"/>
      <c r="G10" s="21">
        <v>188</v>
      </c>
      <c r="H10" s="21">
        <v>80</v>
      </c>
      <c r="I10" s="27"/>
      <c r="J10" s="21">
        <v>3</v>
      </c>
      <c r="K10" s="21">
        <v>13</v>
      </c>
      <c r="L10" s="21">
        <v>27</v>
      </c>
      <c r="M10" s="21">
        <v>33</v>
      </c>
      <c r="N10" s="21">
        <v>188</v>
      </c>
      <c r="O10" s="27"/>
      <c r="P10" s="21">
        <v>273</v>
      </c>
      <c r="Q10" s="21">
        <v>3</v>
      </c>
      <c r="R10" s="27"/>
      <c r="S10" s="21">
        <v>225</v>
      </c>
      <c r="T10" s="21">
        <v>47</v>
      </c>
      <c r="U10" s="21">
        <v>4</v>
      </c>
      <c r="V10" s="21"/>
    </row>
    <row r="11" spans="1:22" x14ac:dyDescent="0.45">
      <c r="A11" s="11" t="s">
        <v>33</v>
      </c>
      <c r="F11" s="12"/>
      <c r="I11" s="12"/>
      <c r="O11" s="12"/>
      <c r="R11" s="12"/>
      <c r="V11" s="12"/>
    </row>
    <row r="12" spans="1:22" x14ac:dyDescent="0.45">
      <c r="F12" s="12"/>
      <c r="I12" s="12"/>
      <c r="O12" s="12"/>
      <c r="R12" s="12"/>
      <c r="V12" s="12"/>
    </row>
    <row r="13" spans="1:22" x14ac:dyDescent="0.45">
      <c r="F13" s="12"/>
      <c r="I13" s="12"/>
      <c r="O13" s="12"/>
      <c r="R13" s="12"/>
      <c r="V13" s="12"/>
    </row>
    <row r="14" spans="1:22" x14ac:dyDescent="0.45">
      <c r="F14" s="12"/>
      <c r="I14" s="12"/>
      <c r="O14" s="12"/>
      <c r="R14" s="12"/>
      <c r="V14" s="12"/>
    </row>
    <row r="15" spans="1:22" x14ac:dyDescent="0.45">
      <c r="F15" s="12"/>
      <c r="I15" s="12"/>
      <c r="O15" s="12"/>
      <c r="R15" s="12"/>
      <c r="V15" s="12"/>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20"/>
  <sheetViews>
    <sheetView showGridLines="0" topLeftCell="AR2" workbookViewId="0"/>
  </sheetViews>
  <sheetFormatPr defaultColWidth="11.46484375" defaultRowHeight="14.25" x14ac:dyDescent="0.45"/>
  <cols>
    <col min="1" max="1" width="68.19921875" customWidth="1"/>
    <col min="2" max="2" width="30.73046875" customWidth="1"/>
    <col min="3" max="3" width="12.73046875" customWidth="1"/>
    <col min="4" max="4" width="40.73046875" customWidth="1"/>
    <col min="5" max="5" width="34.73046875" customWidth="1"/>
    <col min="6" max="6" width="38.73046875" customWidth="1"/>
    <col min="7" max="7" width="12.73046875" customWidth="1"/>
    <col min="8" max="9" width="40.73046875" customWidth="1"/>
    <col min="10" max="10" width="12.73046875" customWidth="1"/>
    <col min="11" max="11" width="40.73046875" customWidth="1"/>
    <col min="12" max="12" width="25.73046875" customWidth="1"/>
    <col min="13" max="13" width="40.73046875" customWidth="1"/>
    <col min="14" max="14" width="12.73046875" customWidth="1"/>
    <col min="15" max="15" width="40.73046875" customWidth="1"/>
    <col min="16" max="16" width="19.73046875" customWidth="1"/>
    <col min="17" max="17" width="22.73046875" customWidth="1"/>
    <col min="18" max="18" width="21.73046875" customWidth="1"/>
    <col min="19" max="19" width="12.73046875" customWidth="1"/>
    <col min="20" max="20" width="40.73046875" customWidth="1"/>
    <col min="21" max="21" width="17.73046875" customWidth="1"/>
    <col min="22" max="22" width="33.73046875" customWidth="1"/>
    <col min="23" max="23" width="12.73046875" customWidth="1"/>
    <col min="24" max="28" width="40.73046875" customWidth="1"/>
    <col min="29" max="29" width="12.73046875" customWidth="1"/>
    <col min="30" max="30" width="40.73046875" customWidth="1"/>
    <col min="31" max="36" width="12.73046875" customWidth="1"/>
    <col min="37" max="37" width="21.73046875" customWidth="1"/>
    <col min="38" max="38" width="12.73046875" customWidth="1"/>
    <col min="39" max="39" width="40.73046875" customWidth="1"/>
    <col min="40" max="41" width="12.73046875" customWidth="1"/>
    <col min="42" max="42" width="16.73046875" customWidth="1"/>
    <col min="43" max="43" width="15.73046875" customWidth="1"/>
    <col min="44" max="44" width="12.73046875" customWidth="1"/>
    <col min="45" max="45" width="38.73046875" customWidth="1"/>
    <col min="46" max="47" width="12.73046875" customWidth="1"/>
    <col min="48" max="48" width="30.73046875" customWidth="1"/>
    <col min="49" max="51" width="12.73046875" customWidth="1"/>
  </cols>
  <sheetData>
    <row r="1" spans="1:51" x14ac:dyDescent="0.45">
      <c r="A1" s="9" t="str">
        <f>HYPERLINK("#'Index'!A1", "Back to Index sheet")</f>
        <v>Back to Index sheet</v>
      </c>
    </row>
    <row r="2" spans="1:51" ht="32.200000000000003" customHeight="1" x14ac:dyDescent="0.5">
      <c r="A2" s="13" t="s">
        <v>72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row>
    <row r="3" spans="1:51" x14ac:dyDescent="0.45">
      <c r="A3" s="10" t="s">
        <v>26</v>
      </c>
    </row>
    <row r="4" spans="1:51" ht="32.200000000000003" customHeight="1" x14ac:dyDescent="0.45">
      <c r="A4" s="17"/>
      <c r="B4" s="23"/>
      <c r="C4" s="23" t="s">
        <v>27</v>
      </c>
      <c r="D4" s="17" t="s">
        <v>83</v>
      </c>
      <c r="E4" s="17"/>
      <c r="F4" s="17"/>
      <c r="G4" s="23"/>
      <c r="H4" s="17" t="s">
        <v>86</v>
      </c>
      <c r="I4" s="17"/>
      <c r="J4" s="23"/>
      <c r="K4" s="17" t="s">
        <v>90</v>
      </c>
      <c r="L4" s="17"/>
      <c r="M4" s="17"/>
      <c r="N4" s="23"/>
      <c r="O4" s="17" t="s">
        <v>101</v>
      </c>
      <c r="P4" s="17"/>
      <c r="Q4" s="17"/>
      <c r="R4" s="17"/>
      <c r="S4" s="23"/>
      <c r="T4" s="17" t="s">
        <v>105</v>
      </c>
      <c r="U4" s="17"/>
      <c r="V4" s="17"/>
      <c r="W4" s="23"/>
      <c r="X4" s="17" t="s">
        <v>116</v>
      </c>
      <c r="Y4" s="17"/>
      <c r="Z4" s="17"/>
      <c r="AA4" s="17"/>
      <c r="AB4" s="17"/>
      <c r="AC4" s="23"/>
      <c r="AD4" s="17" t="s">
        <v>117</v>
      </c>
      <c r="AE4" s="17"/>
      <c r="AF4" s="23"/>
      <c r="AG4" s="17" t="s">
        <v>24</v>
      </c>
      <c r="AH4" s="17"/>
      <c r="AI4" s="23"/>
      <c r="AJ4" s="17" t="s">
        <v>39</v>
      </c>
      <c r="AK4" s="17"/>
      <c r="AL4" s="23"/>
      <c r="AM4" s="17" t="s">
        <v>46</v>
      </c>
      <c r="AN4" s="17"/>
      <c r="AO4" s="17"/>
      <c r="AP4" s="17"/>
      <c r="AQ4" s="17"/>
      <c r="AR4" s="23"/>
      <c r="AS4" s="17" t="s">
        <v>49</v>
      </c>
      <c r="AT4" s="17"/>
      <c r="AU4" s="23"/>
      <c r="AV4" s="17" t="s">
        <v>51</v>
      </c>
      <c r="AW4" s="17"/>
      <c r="AX4" s="17"/>
      <c r="AY4" s="17"/>
    </row>
    <row r="5" spans="1:51" ht="39.75" x14ac:dyDescent="0.45">
      <c r="A5" s="17"/>
      <c r="B5" s="23" t="s">
        <v>28</v>
      </c>
      <c r="C5" s="23" t="s">
        <v>28</v>
      </c>
      <c r="D5" s="17" t="s">
        <v>80</v>
      </c>
      <c r="E5" s="17" t="s">
        <v>81</v>
      </c>
      <c r="F5" s="17" t="s">
        <v>82</v>
      </c>
      <c r="G5" s="23" t="s">
        <v>37</v>
      </c>
      <c r="H5" s="17" t="s">
        <v>84</v>
      </c>
      <c r="I5" s="17" t="s">
        <v>85</v>
      </c>
      <c r="J5" s="23" t="s">
        <v>37</v>
      </c>
      <c r="K5" s="17" t="s">
        <v>87</v>
      </c>
      <c r="L5" s="17" t="s">
        <v>88</v>
      </c>
      <c r="M5" s="17" t="s">
        <v>89</v>
      </c>
      <c r="N5" s="23" t="s">
        <v>37</v>
      </c>
      <c r="O5" s="17" t="s">
        <v>91</v>
      </c>
      <c r="P5" s="17" t="s">
        <v>92</v>
      </c>
      <c r="Q5" s="17" t="s">
        <v>93</v>
      </c>
      <c r="R5" s="17" t="s">
        <v>94</v>
      </c>
      <c r="S5" s="23" t="s">
        <v>37</v>
      </c>
      <c r="T5" s="17" t="s">
        <v>102</v>
      </c>
      <c r="U5" s="17" t="s">
        <v>103</v>
      </c>
      <c r="V5" s="17" t="s">
        <v>104</v>
      </c>
      <c r="W5" s="23" t="s">
        <v>37</v>
      </c>
      <c r="X5" s="17" t="s">
        <v>106</v>
      </c>
      <c r="Y5" s="17" t="s">
        <v>107</v>
      </c>
      <c r="Z5" s="17" t="s">
        <v>108</v>
      </c>
      <c r="AA5" s="17" t="s">
        <v>109</v>
      </c>
      <c r="AB5" s="17" t="s">
        <v>110</v>
      </c>
      <c r="AC5" s="23" t="s">
        <v>37</v>
      </c>
      <c r="AD5" s="17" t="s">
        <v>47</v>
      </c>
      <c r="AE5" s="17" t="s">
        <v>48</v>
      </c>
      <c r="AF5" s="23" t="s">
        <v>37</v>
      </c>
      <c r="AG5" s="17" t="s">
        <v>29</v>
      </c>
      <c r="AH5" s="17" t="s">
        <v>30</v>
      </c>
      <c r="AI5" s="23" t="s">
        <v>37</v>
      </c>
      <c r="AJ5" s="17" t="s">
        <v>35</v>
      </c>
      <c r="AK5" s="17" t="s">
        <v>36</v>
      </c>
      <c r="AL5" s="23" t="s">
        <v>37</v>
      </c>
      <c r="AM5" s="17" t="s">
        <v>41</v>
      </c>
      <c r="AN5" s="17" t="s">
        <v>42</v>
      </c>
      <c r="AO5" s="17" t="s">
        <v>43</v>
      </c>
      <c r="AP5" s="17" t="s">
        <v>44</v>
      </c>
      <c r="AQ5" s="17" t="s">
        <v>40</v>
      </c>
      <c r="AR5" s="23" t="s">
        <v>37</v>
      </c>
      <c r="AS5" s="17" t="s">
        <v>47</v>
      </c>
      <c r="AT5" s="17" t="s">
        <v>48</v>
      </c>
      <c r="AU5" s="23" t="s">
        <v>37</v>
      </c>
      <c r="AV5" s="17" t="s">
        <v>47</v>
      </c>
      <c r="AW5" s="17" t="s">
        <v>48</v>
      </c>
      <c r="AX5" s="17" t="s">
        <v>50</v>
      </c>
      <c r="AY5" s="17" t="s">
        <v>37</v>
      </c>
    </row>
    <row r="6" spans="1:51" x14ac:dyDescent="0.45">
      <c r="A6" s="15" t="s">
        <v>71</v>
      </c>
      <c r="B6" s="22" t="s">
        <v>28</v>
      </c>
      <c r="C6" s="24" t="s">
        <v>38</v>
      </c>
      <c r="D6" s="18" t="s">
        <v>38</v>
      </c>
      <c r="E6" s="18" t="s">
        <v>38</v>
      </c>
      <c r="F6" s="18" t="s">
        <v>38</v>
      </c>
      <c r="G6" s="25"/>
      <c r="H6" s="18" t="s">
        <v>38</v>
      </c>
      <c r="I6" s="18" t="s">
        <v>38</v>
      </c>
      <c r="J6" s="25"/>
      <c r="K6" s="18" t="s">
        <v>38</v>
      </c>
      <c r="L6" s="18" t="s">
        <v>38</v>
      </c>
      <c r="M6" s="18" t="s">
        <v>38</v>
      </c>
      <c r="N6" s="25"/>
      <c r="O6" s="18" t="s">
        <v>38</v>
      </c>
      <c r="P6" s="18" t="s">
        <v>38</v>
      </c>
      <c r="Q6" s="18" t="s">
        <v>38</v>
      </c>
      <c r="R6" s="18" t="s">
        <v>38</v>
      </c>
      <c r="S6" s="25"/>
      <c r="T6" s="18" t="s">
        <v>38</v>
      </c>
      <c r="U6" s="18" t="s">
        <v>38</v>
      </c>
      <c r="V6" s="18" t="s">
        <v>38</v>
      </c>
      <c r="W6" s="25"/>
      <c r="X6" s="18" t="s">
        <v>38</v>
      </c>
      <c r="Y6" s="18" t="s">
        <v>38</v>
      </c>
      <c r="Z6" s="18" t="s">
        <v>38</v>
      </c>
      <c r="AA6" s="18" t="s">
        <v>38</v>
      </c>
      <c r="AB6" s="18" t="s">
        <v>38</v>
      </c>
      <c r="AC6" s="25"/>
      <c r="AD6" s="18" t="s">
        <v>38</v>
      </c>
      <c r="AE6" s="18" t="s">
        <v>38</v>
      </c>
      <c r="AF6" s="25"/>
      <c r="AG6" s="18" t="s">
        <v>38</v>
      </c>
      <c r="AH6" s="18" t="s">
        <v>38</v>
      </c>
      <c r="AI6" s="25"/>
      <c r="AJ6" s="18" t="s">
        <v>38</v>
      </c>
      <c r="AK6" s="18" t="s">
        <v>38</v>
      </c>
      <c r="AL6" s="25"/>
      <c r="AM6" s="18" t="s">
        <v>38</v>
      </c>
      <c r="AN6" s="18" t="s">
        <v>38</v>
      </c>
      <c r="AO6" s="18" t="s">
        <v>38</v>
      </c>
      <c r="AP6" s="18" t="s">
        <v>38</v>
      </c>
      <c r="AQ6" s="18" t="s">
        <v>38</v>
      </c>
      <c r="AR6" s="25"/>
      <c r="AS6" s="18" t="s">
        <v>38</v>
      </c>
      <c r="AT6" s="18" t="s">
        <v>38</v>
      </c>
      <c r="AU6" s="25"/>
      <c r="AV6" s="18" t="s">
        <v>38</v>
      </c>
      <c r="AW6" s="18" t="s">
        <v>38</v>
      </c>
      <c r="AX6" s="18" t="s">
        <v>38</v>
      </c>
      <c r="AY6" s="19"/>
    </row>
    <row r="7" spans="1:51" x14ac:dyDescent="0.45">
      <c r="A7" s="16"/>
      <c r="B7" s="22" t="s">
        <v>73</v>
      </c>
      <c r="C7" s="24">
        <v>12</v>
      </c>
      <c r="D7" s="18">
        <v>8</v>
      </c>
      <c r="E7" s="18">
        <v>27</v>
      </c>
      <c r="F7" s="18" t="s">
        <v>45</v>
      </c>
      <c r="G7" s="25">
        <v>1.4416035435163E-3</v>
      </c>
      <c r="H7" s="18">
        <v>12</v>
      </c>
      <c r="I7" s="18" t="s">
        <v>55</v>
      </c>
      <c r="J7" s="25">
        <v>0.38731148165213702</v>
      </c>
      <c r="K7" s="18">
        <v>13</v>
      </c>
      <c r="L7" s="18" t="s">
        <v>55</v>
      </c>
      <c r="M7" s="18" t="s">
        <v>55</v>
      </c>
      <c r="N7" s="25">
        <v>0.47671521949342699</v>
      </c>
      <c r="O7" s="18">
        <v>11</v>
      </c>
      <c r="P7" s="18">
        <v>11</v>
      </c>
      <c r="Q7" s="18">
        <v>9</v>
      </c>
      <c r="R7" s="18" t="s">
        <v>95</v>
      </c>
      <c r="S7" s="25">
        <v>0.870462222763001</v>
      </c>
      <c r="T7" s="18">
        <v>19</v>
      </c>
      <c r="U7" s="18">
        <v>6</v>
      </c>
      <c r="V7" s="18" t="s">
        <v>45</v>
      </c>
      <c r="W7" s="25">
        <v>1.54807297363392E-2</v>
      </c>
      <c r="X7" s="18" t="s">
        <v>111</v>
      </c>
      <c r="Y7" s="18" t="s">
        <v>45</v>
      </c>
      <c r="Z7" s="18">
        <v>11</v>
      </c>
      <c r="AA7" s="18" t="s">
        <v>45</v>
      </c>
      <c r="AB7" s="18" t="s">
        <v>55</v>
      </c>
      <c r="AC7" s="25">
        <v>7.6159658078548201E-2</v>
      </c>
      <c r="AD7" s="18">
        <v>13</v>
      </c>
      <c r="AE7" s="18" t="s">
        <v>45</v>
      </c>
      <c r="AF7" s="25">
        <v>0.216708624072418</v>
      </c>
      <c r="AG7" s="18">
        <v>11</v>
      </c>
      <c r="AH7" s="18">
        <v>13</v>
      </c>
      <c r="AI7" s="25">
        <v>0.71253224233506396</v>
      </c>
      <c r="AJ7" s="18">
        <v>13</v>
      </c>
      <c r="AK7" s="18">
        <v>9</v>
      </c>
      <c r="AL7" s="25">
        <v>0.31566976315316803</v>
      </c>
      <c r="AM7" s="18" t="s">
        <v>45</v>
      </c>
      <c r="AN7" s="18" t="s">
        <v>45</v>
      </c>
      <c r="AO7" s="18" t="s">
        <v>45</v>
      </c>
      <c r="AP7" s="18">
        <v>7</v>
      </c>
      <c r="AQ7" s="18" t="s">
        <v>55</v>
      </c>
      <c r="AR7" s="25">
        <v>1.1321540851214301E-3</v>
      </c>
      <c r="AS7" s="18">
        <v>12</v>
      </c>
      <c r="AT7" s="18" t="s">
        <v>55</v>
      </c>
      <c r="AU7" s="25">
        <v>0.59417478678027502</v>
      </c>
      <c r="AV7" s="18">
        <v>12</v>
      </c>
      <c r="AW7" s="18">
        <v>11</v>
      </c>
      <c r="AX7" s="18" t="s">
        <v>45</v>
      </c>
      <c r="AY7" s="19">
        <v>0.92856896420139301</v>
      </c>
    </row>
    <row r="8" spans="1:51" x14ac:dyDescent="0.45">
      <c r="A8" s="16"/>
      <c r="B8" s="22" t="s">
        <v>74</v>
      </c>
      <c r="C8" s="24">
        <v>32</v>
      </c>
      <c r="D8" s="18">
        <v>29</v>
      </c>
      <c r="E8" s="18">
        <v>39</v>
      </c>
      <c r="F8" s="18" t="s">
        <v>45</v>
      </c>
      <c r="G8" s="25">
        <v>0.39238208381182699</v>
      </c>
      <c r="H8" s="18">
        <v>31</v>
      </c>
      <c r="I8" s="18" t="s">
        <v>45</v>
      </c>
      <c r="J8" s="25">
        <v>2.7959730333763099E-2</v>
      </c>
      <c r="K8" s="18">
        <v>32</v>
      </c>
      <c r="L8" s="18" t="s">
        <v>45</v>
      </c>
      <c r="M8" s="18" t="s">
        <v>45</v>
      </c>
      <c r="N8" s="25">
        <v>0.36199924710638998</v>
      </c>
      <c r="O8" s="18">
        <v>35</v>
      </c>
      <c r="P8" s="18">
        <v>26</v>
      </c>
      <c r="Q8" s="18">
        <v>28</v>
      </c>
      <c r="R8" s="18" t="s">
        <v>96</v>
      </c>
      <c r="S8" s="25">
        <v>0.36666474799876603</v>
      </c>
      <c r="T8" s="18">
        <v>37</v>
      </c>
      <c r="U8" s="18">
        <v>29</v>
      </c>
      <c r="V8" s="18" t="s">
        <v>45</v>
      </c>
      <c r="W8" s="25">
        <v>0.20810890484972799</v>
      </c>
      <c r="X8" s="18" t="s">
        <v>98</v>
      </c>
      <c r="Y8" s="18" t="s">
        <v>45</v>
      </c>
      <c r="Z8" s="18">
        <v>24</v>
      </c>
      <c r="AA8" s="18" t="s">
        <v>45</v>
      </c>
      <c r="AB8" s="18" t="s">
        <v>45</v>
      </c>
      <c r="AC8" s="25">
        <v>8.05361897104502E-4</v>
      </c>
      <c r="AD8" s="18">
        <v>30</v>
      </c>
      <c r="AE8" s="18" t="s">
        <v>45</v>
      </c>
      <c r="AF8" s="25">
        <v>0.16088379083809901</v>
      </c>
      <c r="AG8" s="18">
        <v>31</v>
      </c>
      <c r="AH8" s="18">
        <v>33</v>
      </c>
      <c r="AI8" s="25">
        <v>0.74453896824870702</v>
      </c>
      <c r="AJ8" s="18">
        <v>31</v>
      </c>
      <c r="AK8" s="18">
        <v>31</v>
      </c>
      <c r="AL8" s="25">
        <v>0.98569977627721095</v>
      </c>
      <c r="AM8" s="18" t="s">
        <v>45</v>
      </c>
      <c r="AN8" s="18" t="s">
        <v>45</v>
      </c>
      <c r="AO8" s="18" t="s">
        <v>45</v>
      </c>
      <c r="AP8" s="18">
        <v>22</v>
      </c>
      <c r="AQ8" s="18" t="s">
        <v>55</v>
      </c>
      <c r="AR8" s="25">
        <v>7.3579338087308903E-5</v>
      </c>
      <c r="AS8" s="18">
        <v>32</v>
      </c>
      <c r="AT8" s="18" t="s">
        <v>55</v>
      </c>
      <c r="AU8" s="25">
        <v>0.32834640754897598</v>
      </c>
      <c r="AV8" s="18">
        <v>30</v>
      </c>
      <c r="AW8" s="18">
        <v>43</v>
      </c>
      <c r="AX8" s="18" t="s">
        <v>55</v>
      </c>
      <c r="AY8" s="19">
        <v>9.7977361104097799E-2</v>
      </c>
    </row>
    <row r="9" spans="1:51" x14ac:dyDescent="0.45">
      <c r="A9" s="16"/>
      <c r="B9" s="22" t="s">
        <v>75</v>
      </c>
      <c r="C9" s="24">
        <v>39</v>
      </c>
      <c r="D9" s="18">
        <v>36</v>
      </c>
      <c r="E9" s="18">
        <v>49</v>
      </c>
      <c r="F9" s="18" t="s">
        <v>45</v>
      </c>
      <c r="G9" s="25">
        <v>0.167423675145284</v>
      </c>
      <c r="H9" s="18">
        <v>36</v>
      </c>
      <c r="I9" s="18" t="s">
        <v>45</v>
      </c>
      <c r="J9" s="25">
        <v>0.27326325259675099</v>
      </c>
      <c r="K9" s="18">
        <v>39</v>
      </c>
      <c r="L9" s="18" t="s">
        <v>45</v>
      </c>
      <c r="M9" s="18" t="s">
        <v>45</v>
      </c>
      <c r="N9" s="25">
        <v>0.482760230368315</v>
      </c>
      <c r="O9" s="18">
        <v>32</v>
      </c>
      <c r="P9" s="18">
        <v>41</v>
      </c>
      <c r="Q9" s="18">
        <v>42</v>
      </c>
      <c r="R9" s="18" t="s">
        <v>97</v>
      </c>
      <c r="S9" s="25">
        <v>0.59383051423716404</v>
      </c>
      <c r="T9" s="18">
        <v>48</v>
      </c>
      <c r="U9" s="18">
        <v>34</v>
      </c>
      <c r="V9" s="18" t="s">
        <v>45</v>
      </c>
      <c r="W9" s="25">
        <v>8.3004376095401997E-2</v>
      </c>
      <c r="X9" s="18" t="s">
        <v>112</v>
      </c>
      <c r="Y9" s="18" t="s">
        <v>45</v>
      </c>
      <c r="Z9" s="18">
        <v>35</v>
      </c>
      <c r="AA9" s="18" t="s">
        <v>45</v>
      </c>
      <c r="AB9" s="18" t="s">
        <v>45</v>
      </c>
      <c r="AC9" s="25">
        <v>0.12354875191041401</v>
      </c>
      <c r="AD9" s="18">
        <v>40</v>
      </c>
      <c r="AE9" s="18" t="s">
        <v>45</v>
      </c>
      <c r="AF9" s="25">
        <v>0.33465835060472499</v>
      </c>
      <c r="AG9" s="18">
        <v>45</v>
      </c>
      <c r="AH9" s="18">
        <v>32</v>
      </c>
      <c r="AI9" s="25">
        <v>8.7102185701272802E-2</v>
      </c>
      <c r="AJ9" s="18">
        <v>34</v>
      </c>
      <c r="AK9" s="18">
        <v>45</v>
      </c>
      <c r="AL9" s="25">
        <v>0.13150222823250099</v>
      </c>
      <c r="AM9" s="18" t="s">
        <v>45</v>
      </c>
      <c r="AN9" s="18" t="s">
        <v>45</v>
      </c>
      <c r="AO9" s="18" t="s">
        <v>45</v>
      </c>
      <c r="AP9" s="18">
        <v>35</v>
      </c>
      <c r="AQ9" s="18" t="s">
        <v>45</v>
      </c>
      <c r="AR9" s="25">
        <v>5.2813058639003999E-2</v>
      </c>
      <c r="AS9" s="18">
        <v>39</v>
      </c>
      <c r="AT9" s="18" t="s">
        <v>45</v>
      </c>
      <c r="AU9" s="25">
        <v>0.76785697508322504</v>
      </c>
      <c r="AV9" s="18">
        <v>37</v>
      </c>
      <c r="AW9" s="18">
        <v>51</v>
      </c>
      <c r="AX9" s="18" t="s">
        <v>45</v>
      </c>
      <c r="AY9" s="19">
        <v>9.78729836616863E-2</v>
      </c>
    </row>
    <row r="10" spans="1:51" x14ac:dyDescent="0.45">
      <c r="A10" s="16"/>
      <c r="B10" s="22" t="s">
        <v>76</v>
      </c>
      <c r="C10" s="24">
        <v>55</v>
      </c>
      <c r="D10" s="18">
        <v>59</v>
      </c>
      <c r="E10" s="18">
        <v>41</v>
      </c>
      <c r="F10" s="18" t="s">
        <v>45</v>
      </c>
      <c r="G10" s="25">
        <v>5.72068348361989E-2</v>
      </c>
      <c r="H10" s="18">
        <v>55</v>
      </c>
      <c r="I10" s="18" t="s">
        <v>45</v>
      </c>
      <c r="J10" s="25">
        <v>0.88954156434086196</v>
      </c>
      <c r="K10" s="18">
        <v>55</v>
      </c>
      <c r="L10" s="18" t="s">
        <v>55</v>
      </c>
      <c r="M10" s="18" t="s">
        <v>45</v>
      </c>
      <c r="N10" s="25">
        <v>0.56058127072018005</v>
      </c>
      <c r="O10" s="18">
        <v>53</v>
      </c>
      <c r="P10" s="18">
        <v>59</v>
      </c>
      <c r="Q10" s="18">
        <v>58</v>
      </c>
      <c r="R10" s="18" t="s">
        <v>98</v>
      </c>
      <c r="S10" s="25">
        <v>0.50706658954619199</v>
      </c>
      <c r="T10" s="18">
        <v>53</v>
      </c>
      <c r="U10" s="18">
        <v>55</v>
      </c>
      <c r="V10" s="18" t="s">
        <v>45</v>
      </c>
      <c r="W10" s="25">
        <v>0.77812302854347504</v>
      </c>
      <c r="X10" s="18" t="s">
        <v>113</v>
      </c>
      <c r="Y10" s="18" t="s">
        <v>45</v>
      </c>
      <c r="Z10" s="18">
        <v>58</v>
      </c>
      <c r="AA10" s="18" t="s">
        <v>45</v>
      </c>
      <c r="AB10" s="18" t="s">
        <v>45</v>
      </c>
      <c r="AC10" s="25">
        <v>7.6249681866071201E-2</v>
      </c>
      <c r="AD10" s="18">
        <v>55</v>
      </c>
      <c r="AE10" s="18" t="s">
        <v>45</v>
      </c>
      <c r="AF10" s="25">
        <v>0.64885339971053002</v>
      </c>
      <c r="AG10" s="18">
        <v>59</v>
      </c>
      <c r="AH10" s="18">
        <v>48</v>
      </c>
      <c r="AI10" s="25">
        <v>0.13037331873765201</v>
      </c>
      <c r="AJ10" s="18">
        <v>52</v>
      </c>
      <c r="AK10" s="18">
        <v>64</v>
      </c>
      <c r="AL10" s="25">
        <v>0.121322001427922</v>
      </c>
      <c r="AM10" s="18" t="s">
        <v>45</v>
      </c>
      <c r="AN10" s="18" t="s">
        <v>45</v>
      </c>
      <c r="AO10" s="18" t="s">
        <v>45</v>
      </c>
      <c r="AP10" s="18">
        <v>61</v>
      </c>
      <c r="AQ10" s="18" t="s">
        <v>45</v>
      </c>
      <c r="AR10" s="25">
        <v>8.35138470305897E-2</v>
      </c>
      <c r="AS10" s="18">
        <v>55</v>
      </c>
      <c r="AT10" s="18" t="s">
        <v>55</v>
      </c>
      <c r="AU10" s="25">
        <v>0.116398778628101</v>
      </c>
      <c r="AV10" s="18">
        <v>53</v>
      </c>
      <c r="AW10" s="18">
        <v>64</v>
      </c>
      <c r="AX10" s="18" t="s">
        <v>45</v>
      </c>
      <c r="AY10" s="19">
        <v>0.108634003084919</v>
      </c>
    </row>
    <row r="11" spans="1:51" x14ac:dyDescent="0.45">
      <c r="A11" s="16"/>
      <c r="B11" s="22" t="s">
        <v>77</v>
      </c>
      <c r="C11" s="24">
        <v>42</v>
      </c>
      <c r="D11" s="18">
        <v>49</v>
      </c>
      <c r="E11" s="18">
        <v>17</v>
      </c>
      <c r="F11" s="18" t="s">
        <v>45</v>
      </c>
      <c r="G11" s="25">
        <v>1.17848877183457E-4</v>
      </c>
      <c r="H11" s="18">
        <v>45</v>
      </c>
      <c r="I11" s="18" t="s">
        <v>45</v>
      </c>
      <c r="J11" s="25">
        <v>0.30815869728930501</v>
      </c>
      <c r="K11" s="18">
        <v>43</v>
      </c>
      <c r="L11" s="18" t="s">
        <v>55</v>
      </c>
      <c r="M11" s="18" t="s">
        <v>45</v>
      </c>
      <c r="N11" s="25">
        <v>0.55866876786658004</v>
      </c>
      <c r="O11" s="18">
        <v>39</v>
      </c>
      <c r="P11" s="18">
        <v>48</v>
      </c>
      <c r="Q11" s="18">
        <v>41</v>
      </c>
      <c r="R11" s="18" t="s">
        <v>99</v>
      </c>
      <c r="S11" s="25">
        <v>0.66931565053343101</v>
      </c>
      <c r="T11" s="18">
        <v>32</v>
      </c>
      <c r="U11" s="18">
        <v>45</v>
      </c>
      <c r="V11" s="18" t="s">
        <v>45</v>
      </c>
      <c r="W11" s="25">
        <v>4.72064732057015E-3</v>
      </c>
      <c r="X11" s="18" t="s">
        <v>114</v>
      </c>
      <c r="Y11" s="18" t="s">
        <v>45</v>
      </c>
      <c r="Z11" s="18">
        <v>46</v>
      </c>
      <c r="AA11" s="18" t="s">
        <v>45</v>
      </c>
      <c r="AB11" s="18" t="s">
        <v>45</v>
      </c>
      <c r="AC11" s="25">
        <v>5.5885816047759702E-3</v>
      </c>
      <c r="AD11" s="18">
        <v>45</v>
      </c>
      <c r="AE11" s="18" t="s">
        <v>45</v>
      </c>
      <c r="AF11" s="25">
        <v>1.18476900808783E-2</v>
      </c>
      <c r="AG11" s="18">
        <v>40</v>
      </c>
      <c r="AH11" s="18">
        <v>45</v>
      </c>
      <c r="AI11" s="25">
        <v>0.47556462358763901</v>
      </c>
      <c r="AJ11" s="18">
        <v>43</v>
      </c>
      <c r="AK11" s="18">
        <v>44</v>
      </c>
      <c r="AL11" s="25">
        <v>0.98194370075320803</v>
      </c>
      <c r="AM11" s="18" t="s">
        <v>45</v>
      </c>
      <c r="AN11" s="18" t="s">
        <v>55</v>
      </c>
      <c r="AO11" s="18" t="s">
        <v>45</v>
      </c>
      <c r="AP11" s="18">
        <v>51</v>
      </c>
      <c r="AQ11" s="18" t="s">
        <v>45</v>
      </c>
      <c r="AR11" s="25">
        <v>2.69883097721762E-4</v>
      </c>
      <c r="AS11" s="18">
        <v>43</v>
      </c>
      <c r="AT11" s="18" t="s">
        <v>55</v>
      </c>
      <c r="AU11" s="25">
        <v>0.22206014954141301</v>
      </c>
      <c r="AV11" s="18">
        <v>43</v>
      </c>
      <c r="AW11" s="18">
        <v>33</v>
      </c>
      <c r="AX11" s="18" t="s">
        <v>45</v>
      </c>
      <c r="AY11" s="19">
        <v>7.6606944668264496E-2</v>
      </c>
    </row>
    <row r="12" spans="1:51" x14ac:dyDescent="0.45">
      <c r="A12" s="16"/>
      <c r="B12" s="22" t="s">
        <v>78</v>
      </c>
      <c r="C12" s="24">
        <v>22</v>
      </c>
      <c r="D12" s="18">
        <v>25</v>
      </c>
      <c r="E12" s="18">
        <v>16</v>
      </c>
      <c r="F12" s="18" t="s">
        <v>55</v>
      </c>
      <c r="G12" s="25">
        <v>0.111670270927221</v>
      </c>
      <c r="H12" s="18">
        <v>25</v>
      </c>
      <c r="I12" s="18" t="s">
        <v>55</v>
      </c>
      <c r="J12" s="25">
        <v>0.164391389739206</v>
      </c>
      <c r="K12" s="18">
        <v>21</v>
      </c>
      <c r="L12" s="18" t="s">
        <v>55</v>
      </c>
      <c r="M12" s="18" t="s">
        <v>45</v>
      </c>
      <c r="N12" s="25">
        <v>0.75145996723838004</v>
      </c>
      <c r="O12" s="18">
        <v>25</v>
      </c>
      <c r="P12" s="18">
        <v>21</v>
      </c>
      <c r="Q12" s="18">
        <v>22</v>
      </c>
      <c r="R12" s="18" t="s">
        <v>100</v>
      </c>
      <c r="S12" s="25">
        <v>0.92599913440302895</v>
      </c>
      <c r="T12" s="18">
        <v>16</v>
      </c>
      <c r="U12" s="18">
        <v>27</v>
      </c>
      <c r="V12" s="18" t="s">
        <v>45</v>
      </c>
      <c r="W12" s="25">
        <v>0.18838807602246399</v>
      </c>
      <c r="X12" s="18" t="s">
        <v>115</v>
      </c>
      <c r="Y12" s="18" t="s">
        <v>45</v>
      </c>
      <c r="Z12" s="18">
        <v>25</v>
      </c>
      <c r="AA12" s="18" t="s">
        <v>55</v>
      </c>
      <c r="AB12" s="18" t="s">
        <v>45</v>
      </c>
      <c r="AC12" s="25">
        <v>6.7973045072460797E-2</v>
      </c>
      <c r="AD12" s="18">
        <v>23</v>
      </c>
      <c r="AE12" s="18" t="s">
        <v>45</v>
      </c>
      <c r="AF12" s="25">
        <v>1.9422464305288899E-2</v>
      </c>
      <c r="AG12" s="18">
        <v>18</v>
      </c>
      <c r="AH12" s="18">
        <v>26</v>
      </c>
      <c r="AI12" s="25">
        <v>0.21961751939261301</v>
      </c>
      <c r="AJ12" s="18">
        <v>24</v>
      </c>
      <c r="AK12" s="18">
        <v>17</v>
      </c>
      <c r="AL12" s="25">
        <v>0.243237778140804</v>
      </c>
      <c r="AM12" s="18" t="s">
        <v>55</v>
      </c>
      <c r="AN12" s="18" t="s">
        <v>45</v>
      </c>
      <c r="AO12" s="18" t="s">
        <v>45</v>
      </c>
      <c r="AP12" s="18">
        <v>28</v>
      </c>
      <c r="AQ12" s="18" t="s">
        <v>55</v>
      </c>
      <c r="AR12" s="25">
        <v>5.5854354432738999E-2</v>
      </c>
      <c r="AS12" s="18">
        <v>21</v>
      </c>
      <c r="AT12" s="18" t="s">
        <v>45</v>
      </c>
      <c r="AU12" s="25">
        <v>0.31780110748304502</v>
      </c>
      <c r="AV12" s="18">
        <v>24</v>
      </c>
      <c r="AW12" s="18">
        <v>9</v>
      </c>
      <c r="AX12" s="18" t="s">
        <v>45</v>
      </c>
      <c r="AY12" s="19">
        <v>3.02113012859546E-2</v>
      </c>
    </row>
    <row r="13" spans="1:51" x14ac:dyDescent="0.45">
      <c r="A13" s="16"/>
      <c r="B13" s="22" t="s">
        <v>79</v>
      </c>
      <c r="C13" s="24">
        <v>0</v>
      </c>
      <c r="D13" s="18" t="s">
        <v>55</v>
      </c>
      <c r="E13" s="18">
        <v>2</v>
      </c>
      <c r="F13" s="18" t="s">
        <v>55</v>
      </c>
      <c r="G13" s="25">
        <v>0.14792846791314401</v>
      </c>
      <c r="H13" s="18">
        <v>1</v>
      </c>
      <c r="I13" s="18" t="s">
        <v>55</v>
      </c>
      <c r="J13" s="25">
        <v>0.84987876208719104</v>
      </c>
      <c r="K13" s="18">
        <v>1</v>
      </c>
      <c r="L13" s="18" t="s">
        <v>55</v>
      </c>
      <c r="M13" s="18" t="s">
        <v>55</v>
      </c>
      <c r="N13" s="25">
        <v>0.97373307974590195</v>
      </c>
      <c r="O13" s="18" t="s">
        <v>55</v>
      </c>
      <c r="P13" s="18">
        <v>1</v>
      </c>
      <c r="Q13" s="18" t="s">
        <v>55</v>
      </c>
      <c r="R13" s="18" t="s">
        <v>55</v>
      </c>
      <c r="S13" s="25">
        <v>0.64376606981325002</v>
      </c>
      <c r="T13" s="18">
        <v>1</v>
      </c>
      <c r="U13" s="18" t="s">
        <v>55</v>
      </c>
      <c r="V13" s="18" t="s">
        <v>55</v>
      </c>
      <c r="W13" s="25">
        <v>0.51125580773720902</v>
      </c>
      <c r="X13" s="18" t="s">
        <v>55</v>
      </c>
      <c r="Y13" s="18" t="s">
        <v>45</v>
      </c>
      <c r="Z13" s="18" t="s">
        <v>55</v>
      </c>
      <c r="AA13" s="18" t="s">
        <v>55</v>
      </c>
      <c r="AB13" s="18" t="s">
        <v>55</v>
      </c>
      <c r="AC13" s="25">
        <v>6.2603249928666296E-2</v>
      </c>
      <c r="AD13" s="18">
        <v>1</v>
      </c>
      <c r="AE13" s="18" t="s">
        <v>55</v>
      </c>
      <c r="AF13" s="25">
        <v>0.77439137699068705</v>
      </c>
      <c r="AG13" s="18">
        <v>1</v>
      </c>
      <c r="AH13" s="18" t="s">
        <v>55</v>
      </c>
      <c r="AI13" s="25">
        <v>0.38144988107918099</v>
      </c>
      <c r="AJ13" s="18">
        <v>1</v>
      </c>
      <c r="AK13" s="18" t="s">
        <v>55</v>
      </c>
      <c r="AL13" s="25">
        <v>0.52093854611023704</v>
      </c>
      <c r="AM13" s="18" t="s">
        <v>55</v>
      </c>
      <c r="AN13" s="18" t="s">
        <v>55</v>
      </c>
      <c r="AO13" s="18" t="s">
        <v>45</v>
      </c>
      <c r="AP13" s="18" t="s">
        <v>55</v>
      </c>
      <c r="AQ13" s="18" t="s">
        <v>55</v>
      </c>
      <c r="AR13" s="25">
        <v>0.14544616974389499</v>
      </c>
      <c r="AS13" s="18">
        <v>0</v>
      </c>
      <c r="AT13" s="18" t="s">
        <v>55</v>
      </c>
      <c r="AU13" s="25">
        <v>0.91499079322422805</v>
      </c>
      <c r="AV13" s="18">
        <v>1</v>
      </c>
      <c r="AW13" s="18" t="s">
        <v>55</v>
      </c>
      <c r="AX13" s="18" t="s">
        <v>55</v>
      </c>
      <c r="AY13" s="19">
        <v>0.86775389056885799</v>
      </c>
    </row>
    <row r="14" spans="1:51" x14ac:dyDescent="0.45">
      <c r="A14" s="20" t="s">
        <v>34</v>
      </c>
      <c r="B14" s="26" t="s">
        <v>31</v>
      </c>
      <c r="C14" s="27">
        <v>269</v>
      </c>
      <c r="D14" s="21">
        <v>197</v>
      </c>
      <c r="E14" s="21">
        <v>60</v>
      </c>
      <c r="F14" s="21">
        <v>12</v>
      </c>
      <c r="G14" s="27"/>
      <c r="H14" s="21">
        <v>195</v>
      </c>
      <c r="I14" s="21">
        <v>7</v>
      </c>
      <c r="J14" s="27"/>
      <c r="K14" s="21">
        <v>257</v>
      </c>
      <c r="L14" s="21">
        <v>1</v>
      </c>
      <c r="M14" s="21">
        <v>10</v>
      </c>
      <c r="N14" s="27"/>
      <c r="O14" s="21">
        <v>68</v>
      </c>
      <c r="P14" s="21">
        <v>104</v>
      </c>
      <c r="Q14" s="21">
        <v>58</v>
      </c>
      <c r="R14" s="21">
        <v>38</v>
      </c>
      <c r="S14" s="27"/>
      <c r="T14" s="21">
        <v>124</v>
      </c>
      <c r="U14" s="21">
        <v>121</v>
      </c>
      <c r="V14" s="21">
        <v>24</v>
      </c>
      <c r="W14" s="27"/>
      <c r="X14" s="21">
        <v>31</v>
      </c>
      <c r="Y14" s="21">
        <v>28</v>
      </c>
      <c r="Z14" s="21">
        <v>193</v>
      </c>
      <c r="AA14" s="21">
        <v>5</v>
      </c>
      <c r="AB14" s="21">
        <v>12</v>
      </c>
      <c r="AC14" s="27"/>
      <c r="AD14" s="21">
        <v>250</v>
      </c>
      <c r="AE14" s="21">
        <v>19</v>
      </c>
      <c r="AF14" s="27"/>
      <c r="AG14" s="21">
        <v>185</v>
      </c>
      <c r="AH14" s="21">
        <v>84</v>
      </c>
      <c r="AI14" s="27"/>
      <c r="AJ14" s="21">
        <v>175</v>
      </c>
      <c r="AK14" s="21">
        <v>86</v>
      </c>
      <c r="AL14" s="27"/>
      <c r="AM14" s="21">
        <v>9</v>
      </c>
      <c r="AN14" s="21">
        <v>19</v>
      </c>
      <c r="AO14" s="21">
        <v>21</v>
      </c>
      <c r="AP14" s="21">
        <v>206</v>
      </c>
      <c r="AQ14" s="21">
        <v>2</v>
      </c>
      <c r="AR14" s="27"/>
      <c r="AS14" s="21">
        <v>267</v>
      </c>
      <c r="AT14" s="21">
        <v>2</v>
      </c>
      <c r="AU14" s="27"/>
      <c r="AV14" s="21">
        <v>210</v>
      </c>
      <c r="AW14" s="21">
        <v>55</v>
      </c>
      <c r="AX14" s="21">
        <v>4</v>
      </c>
      <c r="AY14" s="21"/>
    </row>
    <row r="15" spans="1:51" x14ac:dyDescent="0.45">
      <c r="A15" s="20"/>
      <c r="B15" s="26" t="s">
        <v>32</v>
      </c>
      <c r="C15" s="27">
        <v>268</v>
      </c>
      <c r="D15" s="21">
        <v>197</v>
      </c>
      <c r="E15" s="21">
        <v>58</v>
      </c>
      <c r="F15" s="21">
        <v>13</v>
      </c>
      <c r="G15" s="27"/>
      <c r="H15" s="21">
        <v>193</v>
      </c>
      <c r="I15" s="21">
        <v>7</v>
      </c>
      <c r="J15" s="27"/>
      <c r="K15" s="21">
        <v>254</v>
      </c>
      <c r="L15" s="21">
        <v>1</v>
      </c>
      <c r="M15" s="21">
        <v>12</v>
      </c>
      <c r="N15" s="27"/>
      <c r="O15" s="21">
        <v>70</v>
      </c>
      <c r="P15" s="21">
        <v>102</v>
      </c>
      <c r="Q15" s="21">
        <v>56</v>
      </c>
      <c r="R15" s="21">
        <v>38</v>
      </c>
      <c r="S15" s="27"/>
      <c r="T15" s="21">
        <v>117</v>
      </c>
      <c r="U15" s="21">
        <v>127</v>
      </c>
      <c r="V15" s="21">
        <v>24</v>
      </c>
      <c r="W15" s="27"/>
      <c r="X15" s="21">
        <v>34</v>
      </c>
      <c r="Y15" s="21">
        <v>28</v>
      </c>
      <c r="Z15" s="21">
        <v>189</v>
      </c>
      <c r="AA15" s="21">
        <v>4</v>
      </c>
      <c r="AB15" s="21">
        <v>13</v>
      </c>
      <c r="AC15" s="27"/>
      <c r="AD15" s="21">
        <v>248</v>
      </c>
      <c r="AE15" s="21">
        <v>20</v>
      </c>
      <c r="AF15" s="27"/>
      <c r="AG15" s="21">
        <v>152</v>
      </c>
      <c r="AH15" s="21">
        <v>116</v>
      </c>
      <c r="AI15" s="27"/>
      <c r="AJ15" s="21">
        <v>184</v>
      </c>
      <c r="AK15" s="21">
        <v>75</v>
      </c>
      <c r="AL15" s="27"/>
      <c r="AM15" s="21">
        <v>13</v>
      </c>
      <c r="AN15" s="21">
        <v>27</v>
      </c>
      <c r="AO15" s="21">
        <v>27</v>
      </c>
      <c r="AP15" s="21">
        <v>187</v>
      </c>
      <c r="AQ15" s="21">
        <v>3</v>
      </c>
      <c r="AR15" s="27"/>
      <c r="AS15" s="21">
        <v>265</v>
      </c>
      <c r="AT15" s="21">
        <v>3</v>
      </c>
      <c r="AU15" s="27"/>
      <c r="AV15" s="21">
        <v>220</v>
      </c>
      <c r="AW15" s="21">
        <v>45</v>
      </c>
      <c r="AX15" s="21">
        <v>3</v>
      </c>
      <c r="AY15" s="21"/>
    </row>
    <row r="16" spans="1:51" x14ac:dyDescent="0.45">
      <c r="A16" s="11" t="s">
        <v>33</v>
      </c>
      <c r="G16" s="12"/>
      <c r="J16" s="12"/>
      <c r="N16" s="12"/>
      <c r="S16" s="12"/>
      <c r="W16" s="12"/>
      <c r="AC16" s="12"/>
      <c r="AF16" s="12"/>
      <c r="AI16" s="12"/>
      <c r="AL16" s="12"/>
      <c r="AR16" s="12"/>
      <c r="AU16" s="12"/>
      <c r="AY16" s="12"/>
    </row>
    <row r="17" spans="7:51" x14ac:dyDescent="0.45">
      <c r="G17" s="12"/>
      <c r="J17" s="12"/>
      <c r="N17" s="12"/>
      <c r="S17" s="12"/>
      <c r="W17" s="12"/>
      <c r="AC17" s="12"/>
      <c r="AF17" s="12"/>
      <c r="AI17" s="12"/>
      <c r="AL17" s="12"/>
      <c r="AR17" s="12"/>
      <c r="AU17" s="12"/>
      <c r="AY17" s="12"/>
    </row>
    <row r="18" spans="7:51" x14ac:dyDescent="0.45">
      <c r="G18" s="12"/>
      <c r="J18" s="12"/>
      <c r="N18" s="12"/>
      <c r="S18" s="12"/>
      <c r="W18" s="12"/>
      <c r="AC18" s="12"/>
      <c r="AF18" s="12"/>
      <c r="AI18" s="12"/>
      <c r="AL18" s="12"/>
      <c r="AR18" s="12"/>
      <c r="AU18" s="12"/>
      <c r="AY18" s="12"/>
    </row>
    <row r="19" spans="7:51" x14ac:dyDescent="0.45">
      <c r="G19" s="12"/>
      <c r="J19" s="12"/>
      <c r="N19" s="12"/>
      <c r="S19" s="12"/>
      <c r="W19" s="12"/>
      <c r="AC19" s="12"/>
      <c r="AF19" s="12"/>
      <c r="AI19" s="12"/>
      <c r="AL19" s="12"/>
      <c r="AR19" s="12"/>
      <c r="AU19" s="12"/>
      <c r="AY19" s="12"/>
    </row>
    <row r="20" spans="7:51" x14ac:dyDescent="0.45">
      <c r="G20" s="12"/>
      <c r="J20" s="12"/>
      <c r="N20" s="12"/>
      <c r="S20" s="12"/>
      <c r="W20" s="12"/>
      <c r="AC20" s="12"/>
      <c r="AF20" s="12"/>
      <c r="AI20" s="12"/>
      <c r="AL20" s="12"/>
      <c r="AR20" s="12"/>
      <c r="AU20" s="12"/>
      <c r="AY20" s="12"/>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5"/>
  <sheetViews>
    <sheetView showGridLines="0" workbookViewId="0"/>
  </sheetViews>
  <sheetFormatPr defaultColWidth="11.46484375" defaultRowHeight="14.25" x14ac:dyDescent="0.45"/>
  <cols>
    <col min="1" max="1" width="68.19921875" customWidth="1"/>
    <col min="2" max="2" width="30.73046875" customWidth="1"/>
    <col min="3" max="7" width="12.73046875" customWidth="1"/>
    <col min="8" max="8" width="21.73046875" customWidth="1"/>
    <col min="9" max="9" width="12.73046875" customWidth="1"/>
    <col min="10" max="10" width="40.73046875" customWidth="1"/>
    <col min="11" max="13" width="12.73046875" customWidth="1"/>
    <col min="14" max="14" width="16.73046875" customWidth="1"/>
    <col min="15" max="15" width="12.73046875" customWidth="1"/>
    <col min="16" max="16" width="38.73046875" customWidth="1"/>
    <col min="17" max="18" width="12.73046875" customWidth="1"/>
    <col min="19" max="19" width="30.73046875" customWidth="1"/>
    <col min="20" max="22" width="12.73046875" customWidth="1"/>
  </cols>
  <sheetData>
    <row r="1" spans="1:22" x14ac:dyDescent="0.45">
      <c r="A1" s="9" t="str">
        <f>HYPERLINK("#'Index'!A1", "Back to Index sheet")</f>
        <v>Back to Index sheet</v>
      </c>
    </row>
    <row r="2" spans="1:22" ht="32.200000000000003" customHeight="1" x14ac:dyDescent="0.5">
      <c r="A2" s="13" t="s">
        <v>119</v>
      </c>
      <c r="B2" s="14"/>
      <c r="C2" s="14"/>
      <c r="D2" s="14"/>
      <c r="E2" s="14"/>
      <c r="F2" s="14"/>
      <c r="G2" s="14"/>
      <c r="H2" s="14"/>
      <c r="I2" s="14"/>
      <c r="J2" s="14"/>
      <c r="K2" s="14"/>
      <c r="L2" s="14"/>
      <c r="M2" s="14"/>
      <c r="N2" s="14"/>
      <c r="O2" s="14"/>
      <c r="P2" s="14"/>
      <c r="Q2" s="14"/>
      <c r="R2" s="14"/>
      <c r="S2" s="14"/>
      <c r="T2" s="14"/>
      <c r="U2" s="14"/>
      <c r="V2" s="14"/>
    </row>
    <row r="3" spans="1:22" x14ac:dyDescent="0.45">
      <c r="A3" s="10" t="s">
        <v>120</v>
      </c>
    </row>
    <row r="4" spans="1:22" ht="32.200000000000003" customHeight="1" x14ac:dyDescent="0.45">
      <c r="A4" s="17"/>
      <c r="B4" s="23"/>
      <c r="C4" s="23" t="s">
        <v>27</v>
      </c>
      <c r="D4" s="17" t="s">
        <v>24</v>
      </c>
      <c r="E4" s="17"/>
      <c r="F4" s="23"/>
      <c r="G4" s="17" t="s">
        <v>39</v>
      </c>
      <c r="H4" s="17"/>
      <c r="I4" s="23"/>
      <c r="J4" s="17" t="s">
        <v>46</v>
      </c>
      <c r="K4" s="17"/>
      <c r="L4" s="17"/>
      <c r="M4" s="17"/>
      <c r="N4" s="17"/>
      <c r="O4" s="23"/>
      <c r="P4" s="17" t="s">
        <v>49</v>
      </c>
      <c r="Q4" s="17"/>
      <c r="R4" s="23"/>
      <c r="S4" s="17" t="s">
        <v>51</v>
      </c>
      <c r="T4" s="17"/>
      <c r="U4" s="17"/>
      <c r="V4" s="17"/>
    </row>
    <row r="5" spans="1:22" x14ac:dyDescent="0.45">
      <c r="A5" s="17"/>
      <c r="B5" s="23" t="s">
        <v>28</v>
      </c>
      <c r="C5" s="23" t="s">
        <v>28</v>
      </c>
      <c r="D5" s="17" t="s">
        <v>29</v>
      </c>
      <c r="E5" s="17" t="s">
        <v>30</v>
      </c>
      <c r="F5" s="23" t="s">
        <v>37</v>
      </c>
      <c r="G5" s="17" t="s">
        <v>35</v>
      </c>
      <c r="H5" s="17" t="s">
        <v>36</v>
      </c>
      <c r="I5" s="23" t="s">
        <v>37</v>
      </c>
      <c r="J5" s="17" t="s">
        <v>40</v>
      </c>
      <c r="K5" s="17" t="s">
        <v>41</v>
      </c>
      <c r="L5" s="17" t="s">
        <v>42</v>
      </c>
      <c r="M5" s="17" t="s">
        <v>43</v>
      </c>
      <c r="N5" s="17" t="s">
        <v>44</v>
      </c>
      <c r="O5" s="23" t="s">
        <v>37</v>
      </c>
      <c r="P5" s="17" t="s">
        <v>47</v>
      </c>
      <c r="Q5" s="17" t="s">
        <v>48</v>
      </c>
      <c r="R5" s="23" t="s">
        <v>37</v>
      </c>
      <c r="S5" s="17" t="s">
        <v>47</v>
      </c>
      <c r="T5" s="17" t="s">
        <v>48</v>
      </c>
      <c r="U5" s="17" t="s">
        <v>50</v>
      </c>
      <c r="V5" s="17" t="s">
        <v>37</v>
      </c>
    </row>
    <row r="6" spans="1:22" x14ac:dyDescent="0.45">
      <c r="A6" s="15" t="s">
        <v>121</v>
      </c>
      <c r="B6" s="22" t="s">
        <v>28</v>
      </c>
      <c r="C6" s="24" t="s">
        <v>38</v>
      </c>
      <c r="D6" s="18" t="s">
        <v>38</v>
      </c>
      <c r="E6" s="18" t="s">
        <v>38</v>
      </c>
      <c r="F6" s="25"/>
      <c r="G6" s="18" t="s">
        <v>38</v>
      </c>
      <c r="H6" s="18" t="s">
        <v>38</v>
      </c>
      <c r="I6" s="25"/>
      <c r="J6" s="18" t="s">
        <v>38</v>
      </c>
      <c r="K6" s="18" t="s">
        <v>38</v>
      </c>
      <c r="L6" s="18" t="s">
        <v>38</v>
      </c>
      <c r="M6" s="18" t="s">
        <v>38</v>
      </c>
      <c r="N6" s="18" t="s">
        <v>38</v>
      </c>
      <c r="O6" s="25"/>
      <c r="P6" s="18" t="s">
        <v>38</v>
      </c>
      <c r="Q6" s="18" t="s">
        <v>38</v>
      </c>
      <c r="R6" s="25"/>
      <c r="S6" s="18" t="s">
        <v>38</v>
      </c>
      <c r="T6" s="18" t="s">
        <v>38</v>
      </c>
      <c r="U6" s="18" t="s">
        <v>38</v>
      </c>
      <c r="V6" s="19"/>
    </row>
    <row r="7" spans="1:22" ht="26.25" x14ac:dyDescent="0.45">
      <c r="A7" s="16"/>
      <c r="B7" s="22" t="s">
        <v>122</v>
      </c>
      <c r="C7" s="24">
        <v>43</v>
      </c>
      <c r="D7" s="18">
        <v>39</v>
      </c>
      <c r="E7" s="18">
        <v>47</v>
      </c>
      <c r="F7" s="25">
        <v>0.22961783507463501</v>
      </c>
      <c r="G7" s="18">
        <v>37</v>
      </c>
      <c r="H7" s="18">
        <v>54</v>
      </c>
      <c r="I7" s="25">
        <v>2.47182494315299E-2</v>
      </c>
      <c r="J7" s="18" t="s">
        <v>45</v>
      </c>
      <c r="K7" s="18" t="s">
        <v>45</v>
      </c>
      <c r="L7" s="18" t="s">
        <v>45</v>
      </c>
      <c r="M7" s="18" t="s">
        <v>45</v>
      </c>
      <c r="N7" s="18">
        <v>43</v>
      </c>
      <c r="O7" s="25">
        <v>0.684839503025643</v>
      </c>
      <c r="P7" s="18">
        <v>43</v>
      </c>
      <c r="Q7" s="18" t="s">
        <v>45</v>
      </c>
      <c r="R7" s="25">
        <v>0.216675693021844</v>
      </c>
      <c r="S7" s="18">
        <v>42</v>
      </c>
      <c r="T7" s="18">
        <v>49</v>
      </c>
      <c r="U7" s="18" t="s">
        <v>45</v>
      </c>
      <c r="V7" s="19">
        <v>0.57940072226140404</v>
      </c>
    </row>
    <row r="8" spans="1:22" ht="26.25" x14ac:dyDescent="0.45">
      <c r="A8" s="16"/>
      <c r="B8" s="22" t="s">
        <v>123</v>
      </c>
      <c r="C8" s="24">
        <v>57</v>
      </c>
      <c r="D8" s="18">
        <v>61</v>
      </c>
      <c r="E8" s="18">
        <v>53</v>
      </c>
      <c r="F8" s="25"/>
      <c r="G8" s="18">
        <v>63</v>
      </c>
      <c r="H8" s="18">
        <v>46</v>
      </c>
      <c r="I8" s="25"/>
      <c r="J8" s="18" t="s">
        <v>45</v>
      </c>
      <c r="K8" s="18" t="s">
        <v>45</v>
      </c>
      <c r="L8" s="18" t="s">
        <v>45</v>
      </c>
      <c r="M8" s="18" t="s">
        <v>45</v>
      </c>
      <c r="N8" s="18">
        <v>57</v>
      </c>
      <c r="O8" s="25"/>
      <c r="P8" s="18">
        <v>57</v>
      </c>
      <c r="Q8" s="18" t="s">
        <v>45</v>
      </c>
      <c r="R8" s="25"/>
      <c r="S8" s="18">
        <v>58</v>
      </c>
      <c r="T8" s="18">
        <v>51</v>
      </c>
      <c r="U8" s="18" t="s">
        <v>45</v>
      </c>
      <c r="V8" s="19"/>
    </row>
    <row r="9" spans="1:22" x14ac:dyDescent="0.45">
      <c r="A9" s="20" t="s">
        <v>34</v>
      </c>
      <c r="B9" s="26" t="s">
        <v>31</v>
      </c>
      <c r="C9" s="27">
        <v>270</v>
      </c>
      <c r="D9" s="21">
        <v>185</v>
      </c>
      <c r="E9" s="21">
        <v>85</v>
      </c>
      <c r="F9" s="27"/>
      <c r="G9" s="21">
        <v>175</v>
      </c>
      <c r="H9" s="21">
        <v>87</v>
      </c>
      <c r="I9" s="27"/>
      <c r="J9" s="21">
        <v>2</v>
      </c>
      <c r="K9" s="21">
        <v>9</v>
      </c>
      <c r="L9" s="21">
        <v>19</v>
      </c>
      <c r="M9" s="21">
        <v>22</v>
      </c>
      <c r="N9" s="21">
        <v>206</v>
      </c>
      <c r="O9" s="27"/>
      <c r="P9" s="21">
        <v>268</v>
      </c>
      <c r="Q9" s="21">
        <v>2</v>
      </c>
      <c r="R9" s="27"/>
      <c r="S9" s="21">
        <v>211</v>
      </c>
      <c r="T9" s="21">
        <v>55</v>
      </c>
      <c r="U9" s="21">
        <v>4</v>
      </c>
      <c r="V9" s="21"/>
    </row>
    <row r="10" spans="1:22" x14ac:dyDescent="0.45">
      <c r="A10" s="20"/>
      <c r="B10" s="26" t="s">
        <v>32</v>
      </c>
      <c r="C10" s="27">
        <v>272</v>
      </c>
      <c r="D10" s="21">
        <v>152</v>
      </c>
      <c r="E10" s="21">
        <v>119</v>
      </c>
      <c r="F10" s="27"/>
      <c r="G10" s="21">
        <v>184</v>
      </c>
      <c r="H10" s="21">
        <v>78</v>
      </c>
      <c r="I10" s="27"/>
      <c r="J10" s="21">
        <v>3</v>
      </c>
      <c r="K10" s="21">
        <v>14</v>
      </c>
      <c r="L10" s="21">
        <v>27</v>
      </c>
      <c r="M10" s="21">
        <v>31</v>
      </c>
      <c r="N10" s="21">
        <v>187</v>
      </c>
      <c r="O10" s="27"/>
      <c r="P10" s="21">
        <v>268</v>
      </c>
      <c r="Q10" s="21">
        <v>3</v>
      </c>
      <c r="R10" s="27"/>
      <c r="S10" s="21">
        <v>223</v>
      </c>
      <c r="T10" s="21">
        <v>45</v>
      </c>
      <c r="U10" s="21">
        <v>3</v>
      </c>
      <c r="V10" s="21"/>
    </row>
    <row r="11" spans="1:22" x14ac:dyDescent="0.45">
      <c r="A11" s="11" t="s">
        <v>33</v>
      </c>
      <c r="F11" s="12"/>
      <c r="I11" s="12"/>
      <c r="O11" s="12"/>
      <c r="R11" s="12"/>
      <c r="V11" s="12"/>
    </row>
    <row r="12" spans="1:22" x14ac:dyDescent="0.45">
      <c r="F12" s="12"/>
      <c r="I12" s="12"/>
      <c r="O12" s="12"/>
      <c r="R12" s="12"/>
      <c r="V12" s="12"/>
    </row>
    <row r="13" spans="1:22" x14ac:dyDescent="0.45">
      <c r="F13" s="12"/>
      <c r="I13" s="12"/>
      <c r="O13" s="12"/>
      <c r="R13" s="12"/>
      <c r="V13" s="12"/>
    </row>
    <row r="14" spans="1:22" x14ac:dyDescent="0.45">
      <c r="F14" s="12"/>
      <c r="I14" s="12"/>
      <c r="O14" s="12"/>
      <c r="R14" s="12"/>
      <c r="V14" s="12"/>
    </row>
    <row r="15" spans="1:22" x14ac:dyDescent="0.45">
      <c r="F15" s="12"/>
      <c r="I15" s="12"/>
      <c r="O15" s="12"/>
      <c r="R15" s="12"/>
      <c r="V15" s="12"/>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4"/>
  <sheetViews>
    <sheetView showGridLines="0" workbookViewId="0">
      <selection activeCell="B10" sqref="B10"/>
    </sheetView>
  </sheetViews>
  <sheetFormatPr defaultColWidth="11.46484375" defaultRowHeight="14.25" x14ac:dyDescent="0.45"/>
  <cols>
    <col min="1" max="1" width="68.19921875" customWidth="1"/>
    <col min="2" max="2" width="30.73046875" customWidth="1"/>
    <col min="3" max="3" width="12.73046875" customWidth="1"/>
    <col min="4" max="4" width="40.73046875" customWidth="1"/>
    <col min="5" max="5" width="12.73046875" customWidth="1"/>
    <col min="6" max="6" width="30.19921875" customWidth="1"/>
    <col min="7" max="7" width="12.73046875" customWidth="1"/>
    <col min="8" max="8" width="40.73046875" customWidth="1"/>
    <col min="9" max="10" width="12.73046875" customWidth="1"/>
    <col min="11" max="11" width="14.796875" customWidth="1"/>
    <col min="12" max="14" width="12.73046875" customWidth="1"/>
    <col min="15" max="15" width="25.46484375" customWidth="1"/>
    <col min="16" max="16" width="12.73046875" customWidth="1"/>
    <col min="17" max="17" width="40.73046875" customWidth="1"/>
    <col min="18" max="20" width="12.73046875" customWidth="1"/>
    <col min="21" max="21" width="19.53125" customWidth="1"/>
    <col min="22" max="22" width="12.73046875" customWidth="1"/>
    <col min="23" max="23" width="40.73046875" customWidth="1"/>
    <col min="24" max="25" width="12.73046875" customWidth="1"/>
    <col min="26" max="26" width="36" customWidth="1"/>
    <col min="27" max="29" width="12.73046875" customWidth="1"/>
  </cols>
  <sheetData>
    <row r="1" spans="1:29" x14ac:dyDescent="0.45">
      <c r="A1" s="9" t="str">
        <f>HYPERLINK("#'Index'!A1", "Back to Index sheet")</f>
        <v>Back to Index sheet</v>
      </c>
    </row>
    <row r="2" spans="1:29" ht="32.200000000000003" customHeight="1" x14ac:dyDescent="0.5">
      <c r="A2" s="13" t="s">
        <v>125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x14ac:dyDescent="0.45">
      <c r="A3" s="10" t="s">
        <v>26</v>
      </c>
    </row>
    <row r="4" spans="1:29" ht="32.200000000000003" customHeight="1" x14ac:dyDescent="0.45">
      <c r="A4" s="17"/>
      <c r="B4" s="23"/>
      <c r="C4" s="23" t="s">
        <v>27</v>
      </c>
      <c r="D4" s="17" t="s">
        <v>141</v>
      </c>
      <c r="E4" s="17"/>
      <c r="F4" s="17"/>
      <c r="G4" s="23"/>
      <c r="H4" s="17" t="s">
        <v>117</v>
      </c>
      <c r="I4" s="17"/>
      <c r="J4" s="23"/>
      <c r="K4" s="17" t="s">
        <v>24</v>
      </c>
      <c r="L4" s="17"/>
      <c r="M4" s="23"/>
      <c r="N4" s="17" t="s">
        <v>39</v>
      </c>
      <c r="O4" s="17"/>
      <c r="P4" s="23"/>
      <c r="Q4" s="17" t="s">
        <v>46</v>
      </c>
      <c r="R4" s="17"/>
      <c r="S4" s="17"/>
      <c r="T4" s="17"/>
      <c r="U4" s="17"/>
      <c r="V4" s="23"/>
      <c r="W4" s="17" t="s">
        <v>49</v>
      </c>
      <c r="X4" s="17"/>
      <c r="Y4" s="23"/>
      <c r="Z4" s="17" t="s">
        <v>51</v>
      </c>
      <c r="AA4" s="17"/>
      <c r="AB4" s="17"/>
      <c r="AC4" s="17"/>
    </row>
    <row r="5" spans="1:29" x14ac:dyDescent="0.45">
      <c r="A5" s="17"/>
      <c r="B5" s="23" t="s">
        <v>28</v>
      </c>
      <c r="C5" s="23" t="s">
        <v>28</v>
      </c>
      <c r="D5" s="17" t="s">
        <v>138</v>
      </c>
      <c r="E5" s="17" t="s">
        <v>139</v>
      </c>
      <c r="F5" s="17" t="s">
        <v>140</v>
      </c>
      <c r="G5" s="23" t="s">
        <v>37</v>
      </c>
      <c r="H5" s="17" t="s">
        <v>47</v>
      </c>
      <c r="I5" s="17" t="s">
        <v>48</v>
      </c>
      <c r="J5" s="23" t="s">
        <v>37</v>
      </c>
      <c r="K5" s="17" t="s">
        <v>29</v>
      </c>
      <c r="L5" s="17" t="s">
        <v>30</v>
      </c>
      <c r="M5" s="23" t="s">
        <v>37</v>
      </c>
      <c r="N5" s="17" t="s">
        <v>35</v>
      </c>
      <c r="O5" s="17" t="s">
        <v>36</v>
      </c>
      <c r="P5" s="23" t="s">
        <v>37</v>
      </c>
      <c r="Q5" s="17" t="s">
        <v>40</v>
      </c>
      <c r="R5" s="17" t="s">
        <v>41</v>
      </c>
      <c r="S5" s="17" t="s">
        <v>42</v>
      </c>
      <c r="T5" s="17" t="s">
        <v>43</v>
      </c>
      <c r="U5" s="17" t="s">
        <v>44</v>
      </c>
      <c r="V5" s="23" t="s">
        <v>37</v>
      </c>
      <c r="W5" s="17" t="s">
        <v>47</v>
      </c>
      <c r="X5" s="17" t="s">
        <v>48</v>
      </c>
      <c r="Y5" s="23" t="s">
        <v>37</v>
      </c>
      <c r="Z5" s="17" t="s">
        <v>47</v>
      </c>
      <c r="AA5" s="17" t="s">
        <v>48</v>
      </c>
      <c r="AB5" s="17" t="s">
        <v>50</v>
      </c>
      <c r="AC5" s="17" t="s">
        <v>37</v>
      </c>
    </row>
    <row r="6" spans="1:29" ht="26.65" x14ac:dyDescent="0.45">
      <c r="A6" s="15" t="s">
        <v>126</v>
      </c>
      <c r="B6" s="22" t="s">
        <v>28</v>
      </c>
      <c r="C6" s="24" t="s">
        <v>38</v>
      </c>
      <c r="D6" s="18" t="s">
        <v>38</v>
      </c>
      <c r="E6" s="18" t="s">
        <v>38</v>
      </c>
      <c r="F6" s="18" t="s">
        <v>38</v>
      </c>
      <c r="G6" s="25"/>
      <c r="H6" s="18" t="s">
        <v>38</v>
      </c>
      <c r="I6" s="18" t="s">
        <v>38</v>
      </c>
      <c r="J6" s="25"/>
      <c r="K6" s="18" t="s">
        <v>38</v>
      </c>
      <c r="L6" s="18" t="s">
        <v>38</v>
      </c>
      <c r="M6" s="25"/>
      <c r="N6" s="18" t="s">
        <v>38</v>
      </c>
      <c r="O6" s="18" t="s">
        <v>38</v>
      </c>
      <c r="P6" s="25"/>
      <c r="Q6" s="18" t="s">
        <v>38</v>
      </c>
      <c r="R6" s="18" t="s">
        <v>38</v>
      </c>
      <c r="S6" s="18" t="s">
        <v>38</v>
      </c>
      <c r="T6" s="18" t="s">
        <v>38</v>
      </c>
      <c r="U6" s="18" t="s">
        <v>38</v>
      </c>
      <c r="V6" s="25"/>
      <c r="W6" s="18" t="s">
        <v>38</v>
      </c>
      <c r="X6" s="18" t="s">
        <v>38</v>
      </c>
      <c r="Y6" s="25"/>
      <c r="Z6" s="18" t="s">
        <v>38</v>
      </c>
      <c r="AA6" s="18" t="s">
        <v>38</v>
      </c>
      <c r="AB6" s="18" t="s">
        <v>38</v>
      </c>
      <c r="AC6" s="19"/>
    </row>
    <row r="7" spans="1:29" x14ac:dyDescent="0.45">
      <c r="A7" s="16"/>
      <c r="B7" s="22" t="s">
        <v>127</v>
      </c>
      <c r="C7" s="24">
        <v>70</v>
      </c>
      <c r="D7" s="18">
        <v>80</v>
      </c>
      <c r="E7" s="18" t="s">
        <v>45</v>
      </c>
      <c r="F7" s="18">
        <v>44</v>
      </c>
      <c r="G7" s="25">
        <v>8.7842204435146701E-9</v>
      </c>
      <c r="H7" s="18">
        <v>71</v>
      </c>
      <c r="I7" s="18" t="s">
        <v>45</v>
      </c>
      <c r="J7" s="25">
        <v>0.22157875543911601</v>
      </c>
      <c r="K7" s="18">
        <v>70</v>
      </c>
      <c r="L7" s="18">
        <v>70</v>
      </c>
      <c r="M7" s="25">
        <v>0.95831538239649805</v>
      </c>
      <c r="N7" s="18">
        <v>68</v>
      </c>
      <c r="O7" s="18">
        <v>75</v>
      </c>
      <c r="P7" s="25">
        <v>0.292130749159911</v>
      </c>
      <c r="Q7" s="18" t="s">
        <v>45</v>
      </c>
      <c r="R7" s="18" t="s">
        <v>45</v>
      </c>
      <c r="S7" s="18" t="s">
        <v>45</v>
      </c>
      <c r="T7" s="18" t="s">
        <v>45</v>
      </c>
      <c r="U7" s="18">
        <v>74</v>
      </c>
      <c r="V7" s="25">
        <v>0.24450112805636601</v>
      </c>
      <c r="W7" s="18">
        <v>69</v>
      </c>
      <c r="X7" s="18" t="s">
        <v>45</v>
      </c>
      <c r="Y7" s="25">
        <v>0.34365914671111403</v>
      </c>
      <c r="Z7" s="18">
        <v>69</v>
      </c>
      <c r="AA7" s="18">
        <v>73</v>
      </c>
      <c r="AB7" s="18" t="s">
        <v>45</v>
      </c>
      <c r="AC7" s="19">
        <v>0.74575324350844996</v>
      </c>
    </row>
    <row r="8" spans="1:29" ht="39" x14ac:dyDescent="0.45">
      <c r="A8" s="16"/>
      <c r="B8" s="22" t="s">
        <v>128</v>
      </c>
      <c r="C8" s="24">
        <v>3</v>
      </c>
      <c r="D8" s="18">
        <v>4</v>
      </c>
      <c r="E8" s="18" t="s">
        <v>55</v>
      </c>
      <c r="F8" s="18" t="s">
        <v>55</v>
      </c>
      <c r="G8" s="25">
        <v>0.24812601899044601</v>
      </c>
      <c r="H8" s="18">
        <v>3</v>
      </c>
      <c r="I8" s="18" t="s">
        <v>55</v>
      </c>
      <c r="J8" s="25">
        <v>0.49860272824390001</v>
      </c>
      <c r="K8" s="18">
        <v>2</v>
      </c>
      <c r="L8" s="18">
        <v>5</v>
      </c>
      <c r="M8" s="25">
        <v>0.24441168220541501</v>
      </c>
      <c r="N8" s="18">
        <v>3</v>
      </c>
      <c r="O8" s="18">
        <v>1</v>
      </c>
      <c r="P8" s="25">
        <v>0.41418178135387101</v>
      </c>
      <c r="Q8" s="18" t="s">
        <v>55</v>
      </c>
      <c r="R8" s="18" t="s">
        <v>45</v>
      </c>
      <c r="S8" s="18" t="s">
        <v>45</v>
      </c>
      <c r="T8" s="18" t="s">
        <v>45</v>
      </c>
      <c r="U8" s="18">
        <v>2</v>
      </c>
      <c r="V8" s="25">
        <v>5.5577615647655003E-2</v>
      </c>
      <c r="W8" s="18">
        <v>3</v>
      </c>
      <c r="X8" s="18" t="s">
        <v>55</v>
      </c>
      <c r="Y8" s="25">
        <v>0.79835276334266403</v>
      </c>
      <c r="Z8" s="18">
        <v>4</v>
      </c>
      <c r="AA8" s="18" t="s">
        <v>55</v>
      </c>
      <c r="AB8" s="18" t="s">
        <v>55</v>
      </c>
      <c r="AC8" s="19">
        <v>0.44991143212043</v>
      </c>
    </row>
    <row r="9" spans="1:29" ht="51.75" x14ac:dyDescent="0.45">
      <c r="A9" s="16"/>
      <c r="B9" s="22" t="s">
        <v>129</v>
      </c>
      <c r="C9" s="24">
        <v>2</v>
      </c>
      <c r="D9" s="18">
        <v>1</v>
      </c>
      <c r="E9" s="18" t="s">
        <v>55</v>
      </c>
      <c r="F9" s="18">
        <v>7</v>
      </c>
      <c r="G9" s="25">
        <v>1.3355353570880499E-2</v>
      </c>
      <c r="H9" s="18">
        <v>3</v>
      </c>
      <c r="I9" s="18" t="s">
        <v>55</v>
      </c>
      <c r="J9" s="25">
        <v>0.51344329999157001</v>
      </c>
      <c r="K9" s="18">
        <v>2</v>
      </c>
      <c r="L9" s="18">
        <v>3</v>
      </c>
      <c r="M9" s="25">
        <v>0.76504873289623099</v>
      </c>
      <c r="N9" s="18">
        <v>1</v>
      </c>
      <c r="O9" s="18">
        <v>3</v>
      </c>
      <c r="P9" s="25">
        <v>0.36749234281927701</v>
      </c>
      <c r="Q9" s="18" t="s">
        <v>55</v>
      </c>
      <c r="R9" s="18" t="s">
        <v>55</v>
      </c>
      <c r="S9" s="18" t="s">
        <v>45</v>
      </c>
      <c r="T9" s="18" t="s">
        <v>55</v>
      </c>
      <c r="U9" s="18">
        <v>2</v>
      </c>
      <c r="V9" s="25">
        <v>0.483868736835943</v>
      </c>
      <c r="W9" s="18">
        <v>2</v>
      </c>
      <c r="X9" s="18" t="s">
        <v>55</v>
      </c>
      <c r="Y9" s="25">
        <v>0.81646438649261799</v>
      </c>
      <c r="Z9" s="18">
        <v>3</v>
      </c>
      <c r="AA9" s="18" t="s">
        <v>55</v>
      </c>
      <c r="AB9" s="18" t="s">
        <v>55</v>
      </c>
      <c r="AC9" s="19">
        <v>0.49912431436079202</v>
      </c>
    </row>
    <row r="10" spans="1:29" ht="26.25" x14ac:dyDescent="0.45">
      <c r="A10" s="16"/>
      <c r="B10" s="22" t="s">
        <v>130</v>
      </c>
      <c r="C10" s="24">
        <v>2</v>
      </c>
      <c r="D10" s="18">
        <v>2</v>
      </c>
      <c r="E10" s="18" t="s">
        <v>55</v>
      </c>
      <c r="F10" s="18" t="s">
        <v>55</v>
      </c>
      <c r="G10" s="25">
        <v>0.43734348124193601</v>
      </c>
      <c r="H10" s="18">
        <v>2</v>
      </c>
      <c r="I10" s="18" t="s">
        <v>55</v>
      </c>
      <c r="J10" s="25">
        <v>0.59118894919907405</v>
      </c>
      <c r="K10" s="18">
        <v>2</v>
      </c>
      <c r="L10" s="18">
        <v>1</v>
      </c>
      <c r="M10" s="25">
        <v>0.61717234744397498</v>
      </c>
      <c r="N10" s="18">
        <v>1</v>
      </c>
      <c r="O10" s="18">
        <v>3</v>
      </c>
      <c r="P10" s="25">
        <v>0.24018679040944099</v>
      </c>
      <c r="Q10" s="18" t="s">
        <v>45</v>
      </c>
      <c r="R10" s="18" t="s">
        <v>45</v>
      </c>
      <c r="S10" s="18" t="s">
        <v>55</v>
      </c>
      <c r="T10" s="18" t="s">
        <v>55</v>
      </c>
      <c r="U10" s="18">
        <v>1</v>
      </c>
      <c r="V10" s="25">
        <v>1.4920998498699601E-6</v>
      </c>
      <c r="W10" s="18">
        <v>2</v>
      </c>
      <c r="X10" s="18" t="s">
        <v>55</v>
      </c>
      <c r="Y10" s="25">
        <v>0.85060655337008495</v>
      </c>
      <c r="Z10" s="18">
        <v>2</v>
      </c>
      <c r="AA10" s="18">
        <v>1</v>
      </c>
      <c r="AB10" s="18" t="s">
        <v>55</v>
      </c>
      <c r="AC10" s="19">
        <v>0.89840022912939799</v>
      </c>
    </row>
    <row r="11" spans="1:29" ht="26.25" x14ac:dyDescent="0.45">
      <c r="A11" s="16"/>
      <c r="B11" s="22" t="s">
        <v>131</v>
      </c>
      <c r="C11" s="24">
        <v>7</v>
      </c>
      <c r="D11" s="18">
        <v>2</v>
      </c>
      <c r="E11" s="18" t="s">
        <v>55</v>
      </c>
      <c r="F11" s="18">
        <v>23</v>
      </c>
      <c r="G11" s="25">
        <v>3.89860922005096E-7</v>
      </c>
      <c r="H11" s="18">
        <v>7</v>
      </c>
      <c r="I11" s="18" t="s">
        <v>45</v>
      </c>
      <c r="J11" s="25">
        <v>0.48616468008462199</v>
      </c>
      <c r="K11" s="18">
        <v>6</v>
      </c>
      <c r="L11" s="18">
        <v>9</v>
      </c>
      <c r="M11" s="25">
        <v>0.44568140928491201</v>
      </c>
      <c r="N11" s="18">
        <v>7</v>
      </c>
      <c r="O11" s="18">
        <v>8</v>
      </c>
      <c r="P11" s="25">
        <v>0.82514189366165402</v>
      </c>
      <c r="Q11" s="18" t="s">
        <v>55</v>
      </c>
      <c r="R11" s="18" t="s">
        <v>55</v>
      </c>
      <c r="S11" s="18" t="s">
        <v>45</v>
      </c>
      <c r="T11" s="18" t="s">
        <v>45</v>
      </c>
      <c r="U11" s="18">
        <v>5</v>
      </c>
      <c r="V11" s="25">
        <v>0.103238825625547</v>
      </c>
      <c r="W11" s="18">
        <v>7</v>
      </c>
      <c r="X11" s="18" t="s">
        <v>55</v>
      </c>
      <c r="Y11" s="25">
        <v>0.68807273875347297</v>
      </c>
      <c r="Z11" s="18">
        <v>9</v>
      </c>
      <c r="AA11" s="18">
        <v>1</v>
      </c>
      <c r="AB11" s="18" t="s">
        <v>55</v>
      </c>
      <c r="AC11" s="19">
        <v>0.11276350193719301</v>
      </c>
    </row>
    <row r="12" spans="1:29" x14ac:dyDescent="0.45">
      <c r="A12" s="16"/>
      <c r="B12" s="22" t="s">
        <v>132</v>
      </c>
      <c r="C12" s="24">
        <v>19</v>
      </c>
      <c r="D12" s="18">
        <v>14</v>
      </c>
      <c r="E12" s="18" t="s">
        <v>45</v>
      </c>
      <c r="F12" s="18">
        <v>29</v>
      </c>
      <c r="G12" s="25">
        <v>2.1104448582829499E-3</v>
      </c>
      <c r="H12" s="18">
        <v>19</v>
      </c>
      <c r="I12" s="18" t="s">
        <v>45</v>
      </c>
      <c r="J12" s="25">
        <v>0.96513694994406596</v>
      </c>
      <c r="K12" s="18">
        <v>20</v>
      </c>
      <c r="L12" s="18">
        <v>17</v>
      </c>
      <c r="M12" s="25">
        <v>0.59159355610722197</v>
      </c>
      <c r="N12" s="18">
        <v>24</v>
      </c>
      <c r="O12" s="18">
        <v>11</v>
      </c>
      <c r="P12" s="25">
        <v>3.01018545939249E-2</v>
      </c>
      <c r="Q12" s="18" t="s">
        <v>55</v>
      </c>
      <c r="R12" s="18" t="s">
        <v>45</v>
      </c>
      <c r="S12" s="18" t="s">
        <v>45</v>
      </c>
      <c r="T12" s="18" t="s">
        <v>45</v>
      </c>
      <c r="U12" s="18">
        <v>17</v>
      </c>
      <c r="V12" s="25">
        <v>0.79477961871417402</v>
      </c>
      <c r="W12" s="18">
        <v>19</v>
      </c>
      <c r="X12" s="18" t="s">
        <v>55</v>
      </c>
      <c r="Y12" s="25">
        <v>0.48626350161857701</v>
      </c>
      <c r="Z12" s="18">
        <v>19</v>
      </c>
      <c r="AA12" s="18">
        <v>20</v>
      </c>
      <c r="AB12" s="18" t="s">
        <v>55</v>
      </c>
      <c r="AC12" s="19">
        <v>0.68465160157242999</v>
      </c>
    </row>
    <row r="13" spans="1:29" ht="39" x14ac:dyDescent="0.45">
      <c r="A13" s="16"/>
      <c r="B13" s="22" t="s">
        <v>133</v>
      </c>
      <c r="C13" s="24">
        <v>1</v>
      </c>
      <c r="D13" s="18" t="s">
        <v>55</v>
      </c>
      <c r="E13" s="18" t="s">
        <v>45</v>
      </c>
      <c r="F13" s="18">
        <v>4</v>
      </c>
      <c r="G13" s="25">
        <v>6.4400759466452003E-4</v>
      </c>
      <c r="H13" s="18">
        <v>0</v>
      </c>
      <c r="I13" s="18" t="s">
        <v>45</v>
      </c>
      <c r="J13" s="25">
        <v>6.0955776204084197E-5</v>
      </c>
      <c r="K13" s="18">
        <v>2</v>
      </c>
      <c r="L13" s="18">
        <v>1</v>
      </c>
      <c r="M13" s="25">
        <v>0.45460974497982598</v>
      </c>
      <c r="N13" s="18">
        <v>2</v>
      </c>
      <c r="O13" s="18" t="s">
        <v>55</v>
      </c>
      <c r="P13" s="25">
        <v>0.26743592074257</v>
      </c>
      <c r="Q13" s="18" t="s">
        <v>55</v>
      </c>
      <c r="R13" s="18" t="s">
        <v>55</v>
      </c>
      <c r="S13" s="18" t="s">
        <v>45</v>
      </c>
      <c r="T13" s="18" t="s">
        <v>55</v>
      </c>
      <c r="U13" s="18">
        <v>1</v>
      </c>
      <c r="V13" s="25">
        <v>0.90747048350820803</v>
      </c>
      <c r="W13" s="18">
        <v>1</v>
      </c>
      <c r="X13" s="18" t="s">
        <v>55</v>
      </c>
      <c r="Y13" s="25">
        <v>0.86221577317945397</v>
      </c>
      <c r="Z13" s="18">
        <v>1</v>
      </c>
      <c r="AA13" s="18">
        <v>2</v>
      </c>
      <c r="AB13" s="18" t="s">
        <v>55</v>
      </c>
      <c r="AC13" s="19">
        <v>0.90921659092531804</v>
      </c>
    </row>
    <row r="14" spans="1:29" x14ac:dyDescent="0.45">
      <c r="A14" s="16"/>
      <c r="B14" s="22" t="s">
        <v>134</v>
      </c>
      <c r="C14" s="24">
        <v>4</v>
      </c>
      <c r="D14" s="18">
        <v>4</v>
      </c>
      <c r="E14" s="18" t="s">
        <v>55</v>
      </c>
      <c r="F14" s="18">
        <v>5</v>
      </c>
      <c r="G14" s="25">
        <v>0.74530953263926603</v>
      </c>
      <c r="H14" s="18">
        <v>4</v>
      </c>
      <c r="I14" s="18" t="s">
        <v>55</v>
      </c>
      <c r="J14" s="25">
        <v>0.376403488263576</v>
      </c>
      <c r="K14" s="18">
        <v>4</v>
      </c>
      <c r="L14" s="18">
        <v>4</v>
      </c>
      <c r="M14" s="25">
        <v>0.84780555718558004</v>
      </c>
      <c r="N14" s="18">
        <v>4</v>
      </c>
      <c r="O14" s="18">
        <v>4</v>
      </c>
      <c r="P14" s="25">
        <v>0.85331455437786896</v>
      </c>
      <c r="Q14" s="18" t="s">
        <v>45</v>
      </c>
      <c r="R14" s="18" t="s">
        <v>55</v>
      </c>
      <c r="S14" s="18" t="s">
        <v>45</v>
      </c>
      <c r="T14" s="18" t="s">
        <v>55</v>
      </c>
      <c r="U14" s="18">
        <v>4</v>
      </c>
      <c r="V14" s="25">
        <v>1.1456577427786699E-2</v>
      </c>
      <c r="W14" s="18">
        <v>4</v>
      </c>
      <c r="X14" s="18" t="s">
        <v>55</v>
      </c>
      <c r="Y14" s="25">
        <v>0.76521978846183203</v>
      </c>
      <c r="Z14" s="18">
        <v>3</v>
      </c>
      <c r="AA14" s="18">
        <v>6</v>
      </c>
      <c r="AB14" s="18" t="s">
        <v>45</v>
      </c>
      <c r="AC14" s="19">
        <v>0.12986772218772699</v>
      </c>
    </row>
    <row r="15" spans="1:29" x14ac:dyDescent="0.45">
      <c r="A15" s="16"/>
      <c r="B15" s="22" t="s">
        <v>135</v>
      </c>
      <c r="C15" s="24">
        <v>1</v>
      </c>
      <c r="D15" s="18">
        <v>1</v>
      </c>
      <c r="E15" s="18" t="s">
        <v>55</v>
      </c>
      <c r="F15" s="18">
        <v>1</v>
      </c>
      <c r="G15" s="25">
        <v>0.96440873898355195</v>
      </c>
      <c r="H15" s="18">
        <v>1</v>
      </c>
      <c r="I15" s="18" t="s">
        <v>55</v>
      </c>
      <c r="J15" s="25">
        <v>0.64581703124187495</v>
      </c>
      <c r="K15" s="18">
        <v>1</v>
      </c>
      <c r="L15" s="18">
        <v>1</v>
      </c>
      <c r="M15" s="25">
        <v>0.64361698436100101</v>
      </c>
      <c r="N15" s="18">
        <v>1</v>
      </c>
      <c r="O15" s="18">
        <v>2</v>
      </c>
      <c r="P15" s="25">
        <v>0.408339838674111</v>
      </c>
      <c r="Q15" s="18" t="s">
        <v>55</v>
      </c>
      <c r="R15" s="18" t="s">
        <v>55</v>
      </c>
      <c r="S15" s="18" t="s">
        <v>55</v>
      </c>
      <c r="T15" s="18" t="s">
        <v>55</v>
      </c>
      <c r="U15" s="18">
        <v>1</v>
      </c>
      <c r="V15" s="25">
        <v>0.95685392486649901</v>
      </c>
      <c r="W15" s="18">
        <v>1</v>
      </c>
      <c r="X15" s="18" t="s">
        <v>55</v>
      </c>
      <c r="Y15" s="25">
        <v>0.87794806451533702</v>
      </c>
      <c r="Z15" s="18">
        <v>1</v>
      </c>
      <c r="AA15" s="18" t="s">
        <v>55</v>
      </c>
      <c r="AB15" s="18" t="s">
        <v>55</v>
      </c>
      <c r="AC15" s="19">
        <v>0.75035807808471999</v>
      </c>
    </row>
    <row r="16" spans="1:29" x14ac:dyDescent="0.45">
      <c r="A16" s="16"/>
      <c r="B16" s="22" t="s">
        <v>136</v>
      </c>
      <c r="C16" s="24">
        <v>0</v>
      </c>
      <c r="D16" s="18" t="s">
        <v>55</v>
      </c>
      <c r="E16" s="18" t="s">
        <v>55</v>
      </c>
      <c r="F16" s="18">
        <v>1</v>
      </c>
      <c r="G16" s="25">
        <v>0.20428356651063601</v>
      </c>
      <c r="H16" s="18">
        <v>0</v>
      </c>
      <c r="I16" s="18" t="s">
        <v>55</v>
      </c>
      <c r="J16" s="25">
        <v>0.77754670757754296</v>
      </c>
      <c r="K16" s="18">
        <v>1</v>
      </c>
      <c r="L16" s="18" t="s">
        <v>55</v>
      </c>
      <c r="M16" s="25">
        <v>0.376500748913707</v>
      </c>
      <c r="N16" s="18">
        <v>1</v>
      </c>
      <c r="O16" s="18" t="s">
        <v>55</v>
      </c>
      <c r="P16" s="25">
        <v>0.51383587393265195</v>
      </c>
      <c r="Q16" s="18" t="s">
        <v>55</v>
      </c>
      <c r="R16" s="18" t="s">
        <v>55</v>
      </c>
      <c r="S16" s="18" t="s">
        <v>45</v>
      </c>
      <c r="T16" s="18" t="s">
        <v>55</v>
      </c>
      <c r="U16" s="18" t="s">
        <v>55</v>
      </c>
      <c r="V16" s="25">
        <v>0.18904199614380199</v>
      </c>
      <c r="W16" s="18">
        <v>0</v>
      </c>
      <c r="X16" s="18" t="s">
        <v>55</v>
      </c>
      <c r="Y16" s="25">
        <v>0.91803422739118301</v>
      </c>
      <c r="Z16" s="18">
        <v>0</v>
      </c>
      <c r="AA16" s="18" t="s">
        <v>55</v>
      </c>
      <c r="AB16" s="18" t="s">
        <v>55</v>
      </c>
      <c r="AC16" s="19">
        <v>0.88607905961491995</v>
      </c>
    </row>
    <row r="17" spans="1:29" ht="26.25" x14ac:dyDescent="0.45">
      <c r="A17" s="16"/>
      <c r="B17" s="22" t="s">
        <v>137</v>
      </c>
      <c r="C17" s="24">
        <v>0</v>
      </c>
      <c r="D17" s="18">
        <v>1</v>
      </c>
      <c r="E17" s="18" t="s">
        <v>55</v>
      </c>
      <c r="F17" s="18" t="s">
        <v>55</v>
      </c>
      <c r="G17" s="25">
        <v>0.80306763706296402</v>
      </c>
      <c r="H17" s="18">
        <v>0</v>
      </c>
      <c r="I17" s="18" t="s">
        <v>55</v>
      </c>
      <c r="J17" s="25">
        <v>0.777754629062687</v>
      </c>
      <c r="K17" s="18">
        <v>1</v>
      </c>
      <c r="L17" s="18" t="s">
        <v>55</v>
      </c>
      <c r="M17" s="25">
        <v>0.37669352781508397</v>
      </c>
      <c r="N17" s="18">
        <v>1</v>
      </c>
      <c r="O17" s="18" t="s">
        <v>55</v>
      </c>
      <c r="P17" s="25">
        <v>0.51402799730288296</v>
      </c>
      <c r="Q17" s="18" t="s">
        <v>55</v>
      </c>
      <c r="R17" s="18" t="s">
        <v>55</v>
      </c>
      <c r="S17" s="18" t="s">
        <v>55</v>
      </c>
      <c r="T17" s="18" t="s">
        <v>55</v>
      </c>
      <c r="U17" s="18">
        <v>1</v>
      </c>
      <c r="V17" s="25">
        <v>0.99068522136882797</v>
      </c>
      <c r="W17" s="18">
        <v>0</v>
      </c>
      <c r="X17" s="18" t="s">
        <v>55</v>
      </c>
      <c r="Y17" s="25">
        <v>0.91834883596134198</v>
      </c>
      <c r="Z17" s="18">
        <v>0</v>
      </c>
      <c r="AA17" s="18" t="s">
        <v>55</v>
      </c>
      <c r="AB17" s="18" t="s">
        <v>55</v>
      </c>
      <c r="AC17" s="19">
        <v>0.888079729053461</v>
      </c>
    </row>
    <row r="18" spans="1:29" x14ac:dyDescent="0.45">
      <c r="A18" s="20" t="s">
        <v>34</v>
      </c>
      <c r="B18" s="26" t="s">
        <v>31</v>
      </c>
      <c r="C18" s="27">
        <v>270</v>
      </c>
      <c r="D18" s="21">
        <v>197</v>
      </c>
      <c r="E18" s="21">
        <v>6</v>
      </c>
      <c r="F18" s="21">
        <v>67</v>
      </c>
      <c r="G18" s="27"/>
      <c r="H18" s="21">
        <v>251</v>
      </c>
      <c r="I18" s="21">
        <v>19</v>
      </c>
      <c r="J18" s="27"/>
      <c r="K18" s="21">
        <v>185</v>
      </c>
      <c r="L18" s="21">
        <v>85</v>
      </c>
      <c r="M18" s="27"/>
      <c r="N18" s="21">
        <v>175</v>
      </c>
      <c r="O18" s="21">
        <v>87</v>
      </c>
      <c r="P18" s="27"/>
      <c r="Q18" s="21">
        <v>2</v>
      </c>
      <c r="R18" s="21">
        <v>9</v>
      </c>
      <c r="S18" s="21">
        <v>19</v>
      </c>
      <c r="T18" s="21">
        <v>22</v>
      </c>
      <c r="U18" s="21">
        <v>206</v>
      </c>
      <c r="V18" s="27"/>
      <c r="W18" s="21">
        <v>268</v>
      </c>
      <c r="X18" s="21">
        <v>2</v>
      </c>
      <c r="Y18" s="27"/>
      <c r="Z18" s="21">
        <v>211</v>
      </c>
      <c r="AA18" s="21">
        <v>55</v>
      </c>
      <c r="AB18" s="21">
        <v>4</v>
      </c>
      <c r="AC18" s="21"/>
    </row>
    <row r="19" spans="1:29" x14ac:dyDescent="0.45">
      <c r="A19" s="20"/>
      <c r="B19" s="26" t="s">
        <v>32</v>
      </c>
      <c r="C19" s="27">
        <v>271</v>
      </c>
      <c r="D19" s="21">
        <v>195</v>
      </c>
      <c r="E19" s="21">
        <v>4</v>
      </c>
      <c r="F19" s="21">
        <v>71</v>
      </c>
      <c r="G19" s="27"/>
      <c r="H19" s="21">
        <v>251</v>
      </c>
      <c r="I19" s="21">
        <v>20</v>
      </c>
      <c r="J19" s="27"/>
      <c r="K19" s="21">
        <v>152</v>
      </c>
      <c r="L19" s="21">
        <v>119</v>
      </c>
      <c r="M19" s="27"/>
      <c r="N19" s="21">
        <v>184</v>
      </c>
      <c r="O19" s="21">
        <v>79</v>
      </c>
      <c r="P19" s="27"/>
      <c r="Q19" s="21">
        <v>3</v>
      </c>
      <c r="R19" s="21">
        <v>13</v>
      </c>
      <c r="S19" s="21">
        <v>27</v>
      </c>
      <c r="T19" s="21">
        <v>31</v>
      </c>
      <c r="U19" s="21">
        <v>187</v>
      </c>
      <c r="V19" s="27"/>
      <c r="W19" s="21">
        <v>268</v>
      </c>
      <c r="X19" s="21">
        <v>3</v>
      </c>
      <c r="Y19" s="27"/>
      <c r="Z19" s="21">
        <v>223</v>
      </c>
      <c r="AA19" s="21">
        <v>45</v>
      </c>
      <c r="AB19" s="21">
        <v>3</v>
      </c>
      <c r="AC19" s="21"/>
    </row>
    <row r="20" spans="1:29" x14ac:dyDescent="0.45">
      <c r="A20" s="11" t="s">
        <v>33</v>
      </c>
      <c r="G20" s="12"/>
      <c r="J20" s="12"/>
      <c r="M20" s="12"/>
      <c r="P20" s="12"/>
      <c r="V20" s="12"/>
      <c r="Y20" s="12"/>
      <c r="AC20" s="12"/>
    </row>
    <row r="21" spans="1:29" x14ac:dyDescent="0.45">
      <c r="G21" s="12"/>
      <c r="J21" s="12"/>
      <c r="M21" s="12"/>
      <c r="P21" s="12"/>
      <c r="V21" s="12"/>
      <c r="Y21" s="12"/>
      <c r="AC21" s="12"/>
    </row>
    <row r="22" spans="1:29" x14ac:dyDescent="0.45">
      <c r="G22" s="12"/>
      <c r="J22" s="12"/>
      <c r="M22" s="12"/>
      <c r="P22" s="12"/>
      <c r="V22" s="12"/>
      <c r="Y22" s="12"/>
      <c r="AC22" s="12"/>
    </row>
    <row r="23" spans="1:29" x14ac:dyDescent="0.45">
      <c r="G23" s="12"/>
      <c r="J23" s="12"/>
      <c r="M23" s="12"/>
      <c r="P23" s="12"/>
      <c r="V23" s="12"/>
      <c r="Y23" s="12"/>
      <c r="AC23" s="12"/>
    </row>
    <row r="24" spans="1:29" x14ac:dyDescent="0.45">
      <c r="G24" s="12"/>
      <c r="J24" s="12"/>
      <c r="M24" s="12"/>
      <c r="P24" s="12"/>
      <c r="V24" s="12"/>
      <c r="Y24" s="12"/>
      <c r="AC24" s="12"/>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0"/>
  <sheetViews>
    <sheetView showGridLines="0" workbookViewId="0">
      <selection activeCell="B10" sqref="B10"/>
    </sheetView>
  </sheetViews>
  <sheetFormatPr defaultColWidth="11.46484375" defaultRowHeight="14.25" x14ac:dyDescent="0.45"/>
  <cols>
    <col min="1" max="1" width="68.19921875" customWidth="1"/>
    <col min="2" max="2" width="30.73046875" customWidth="1"/>
    <col min="3" max="3" width="12.73046875" customWidth="1"/>
    <col min="4" max="8" width="40.73046875" customWidth="1"/>
    <col min="9" max="13" width="12.73046875" customWidth="1"/>
    <col min="14" max="14" width="21.73046875" customWidth="1"/>
    <col min="15" max="15" width="12.73046875" customWidth="1"/>
    <col min="16" max="16" width="40.73046875" customWidth="1"/>
    <col min="17" max="19" width="12.73046875" customWidth="1"/>
    <col min="20" max="20" width="16.73046875" customWidth="1"/>
    <col min="21" max="21" width="12.73046875" customWidth="1"/>
    <col min="22" max="22" width="38.73046875" customWidth="1"/>
    <col min="23" max="24" width="12.73046875" customWidth="1"/>
    <col min="25" max="25" width="30.73046875" customWidth="1"/>
    <col min="26" max="28" width="12.73046875" customWidth="1"/>
  </cols>
  <sheetData>
    <row r="1" spans="1:28" x14ac:dyDescent="0.45">
      <c r="A1" s="9" t="str">
        <f>HYPERLINK("#'Index'!A1", "Back to Index sheet")</f>
        <v>Back to Index sheet</v>
      </c>
    </row>
    <row r="2" spans="1:28" ht="32.200000000000003" customHeight="1" x14ac:dyDescent="0.5">
      <c r="A2" s="13" t="s">
        <v>143</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x14ac:dyDescent="0.45">
      <c r="A3" s="10" t="s">
        <v>26</v>
      </c>
    </row>
    <row r="4" spans="1:28" ht="32.200000000000003" customHeight="1" x14ac:dyDescent="0.45">
      <c r="A4" s="17"/>
      <c r="B4" s="23"/>
      <c r="C4" s="23" t="s">
        <v>27</v>
      </c>
      <c r="D4" s="17" t="s">
        <v>116</v>
      </c>
      <c r="E4" s="17"/>
      <c r="F4" s="17"/>
      <c r="G4" s="17"/>
      <c r="H4" s="17"/>
      <c r="I4" s="23"/>
      <c r="J4" s="17" t="s">
        <v>24</v>
      </c>
      <c r="K4" s="17"/>
      <c r="L4" s="23"/>
      <c r="M4" s="17" t="s">
        <v>39</v>
      </c>
      <c r="N4" s="17"/>
      <c r="O4" s="23"/>
      <c r="P4" s="17" t="s">
        <v>46</v>
      </c>
      <c r="Q4" s="17"/>
      <c r="R4" s="17"/>
      <c r="S4" s="17"/>
      <c r="T4" s="17"/>
      <c r="U4" s="23"/>
      <c r="V4" s="17" t="s">
        <v>49</v>
      </c>
      <c r="W4" s="17"/>
      <c r="X4" s="23"/>
      <c r="Y4" s="17" t="s">
        <v>51</v>
      </c>
      <c r="Z4" s="17"/>
      <c r="AA4" s="17"/>
      <c r="AB4" s="17"/>
    </row>
    <row r="5" spans="1:28" ht="39.75" x14ac:dyDescent="0.45">
      <c r="A5" s="17"/>
      <c r="B5" s="23" t="s">
        <v>28</v>
      </c>
      <c r="C5" s="23" t="s">
        <v>28</v>
      </c>
      <c r="D5" s="17" t="s">
        <v>106</v>
      </c>
      <c r="E5" s="17" t="s">
        <v>107</v>
      </c>
      <c r="F5" s="17" t="s">
        <v>108</v>
      </c>
      <c r="G5" s="17" t="s">
        <v>110</v>
      </c>
      <c r="H5" s="17" t="s">
        <v>109</v>
      </c>
      <c r="I5" s="23" t="s">
        <v>37</v>
      </c>
      <c r="J5" s="17" t="s">
        <v>29</v>
      </c>
      <c r="K5" s="17" t="s">
        <v>30</v>
      </c>
      <c r="L5" s="23" t="s">
        <v>37</v>
      </c>
      <c r="M5" s="17" t="s">
        <v>35</v>
      </c>
      <c r="N5" s="17" t="s">
        <v>36</v>
      </c>
      <c r="O5" s="23" t="s">
        <v>37</v>
      </c>
      <c r="P5" s="17" t="s">
        <v>40</v>
      </c>
      <c r="Q5" s="17" t="s">
        <v>41</v>
      </c>
      <c r="R5" s="17" t="s">
        <v>42</v>
      </c>
      <c r="S5" s="17" t="s">
        <v>43</v>
      </c>
      <c r="T5" s="17" t="s">
        <v>44</v>
      </c>
      <c r="U5" s="23" t="s">
        <v>37</v>
      </c>
      <c r="V5" s="17" t="s">
        <v>47</v>
      </c>
      <c r="W5" s="17" t="s">
        <v>48</v>
      </c>
      <c r="X5" s="23" t="s">
        <v>37</v>
      </c>
      <c r="Y5" s="17" t="s">
        <v>47</v>
      </c>
      <c r="Z5" s="17" t="s">
        <v>48</v>
      </c>
      <c r="AA5" s="17" t="s">
        <v>50</v>
      </c>
      <c r="AB5" s="17" t="s">
        <v>37</v>
      </c>
    </row>
    <row r="6" spans="1:28" x14ac:dyDescent="0.45">
      <c r="A6" s="15" t="s">
        <v>144</v>
      </c>
      <c r="B6" s="22" t="s">
        <v>28</v>
      </c>
      <c r="C6" s="24" t="s">
        <v>38</v>
      </c>
      <c r="D6" s="18" t="s">
        <v>38</v>
      </c>
      <c r="E6" s="18" t="s">
        <v>38</v>
      </c>
      <c r="F6" s="18" t="s">
        <v>38</v>
      </c>
      <c r="G6" s="18" t="s">
        <v>38</v>
      </c>
      <c r="H6" s="18" t="s">
        <v>38</v>
      </c>
      <c r="I6" s="25"/>
      <c r="J6" s="18" t="s">
        <v>38</v>
      </c>
      <c r="K6" s="18" t="s">
        <v>38</v>
      </c>
      <c r="L6" s="25"/>
      <c r="M6" s="18" t="s">
        <v>38</v>
      </c>
      <c r="N6" s="18" t="s">
        <v>38</v>
      </c>
      <c r="O6" s="25"/>
      <c r="P6" s="18" t="s">
        <v>38</v>
      </c>
      <c r="Q6" s="18" t="s">
        <v>38</v>
      </c>
      <c r="R6" s="18" t="s">
        <v>38</v>
      </c>
      <c r="S6" s="18" t="s">
        <v>38</v>
      </c>
      <c r="T6" s="18" t="s">
        <v>38</v>
      </c>
      <c r="U6" s="25"/>
      <c r="V6" s="18" t="s">
        <v>38</v>
      </c>
      <c r="W6" s="18" t="s">
        <v>38</v>
      </c>
      <c r="X6" s="25"/>
      <c r="Y6" s="18" t="s">
        <v>38</v>
      </c>
      <c r="Z6" s="18" t="s">
        <v>38</v>
      </c>
      <c r="AA6" s="18" t="s">
        <v>38</v>
      </c>
      <c r="AB6" s="19"/>
    </row>
    <row r="7" spans="1:28" x14ac:dyDescent="0.45">
      <c r="A7" s="16"/>
      <c r="B7" s="22" t="s">
        <v>127</v>
      </c>
      <c r="C7" s="24">
        <v>70</v>
      </c>
      <c r="D7" s="18" t="s">
        <v>97</v>
      </c>
      <c r="E7" s="18" t="s">
        <v>45</v>
      </c>
      <c r="F7" s="18">
        <v>87</v>
      </c>
      <c r="G7" s="18" t="s">
        <v>45</v>
      </c>
      <c r="H7" s="18" t="s">
        <v>45</v>
      </c>
      <c r="I7" s="25" t="s">
        <v>56</v>
      </c>
      <c r="J7" s="18">
        <v>70</v>
      </c>
      <c r="K7" s="18">
        <v>70</v>
      </c>
      <c r="L7" s="25">
        <v>0.94665118517003699</v>
      </c>
      <c r="M7" s="18">
        <v>69</v>
      </c>
      <c r="N7" s="18">
        <v>76</v>
      </c>
      <c r="O7" s="25">
        <v>0.55678386765238197</v>
      </c>
      <c r="P7" s="18" t="s">
        <v>45</v>
      </c>
      <c r="Q7" s="18" t="s">
        <v>45</v>
      </c>
      <c r="R7" s="18" t="s">
        <v>45</v>
      </c>
      <c r="S7" s="18" t="s">
        <v>45</v>
      </c>
      <c r="T7" s="18">
        <v>74</v>
      </c>
      <c r="U7" s="25" t="s">
        <v>56</v>
      </c>
      <c r="V7" s="18">
        <v>70</v>
      </c>
      <c r="W7" s="18" t="s">
        <v>45</v>
      </c>
      <c r="X7" s="25">
        <v>0.98381158299539895</v>
      </c>
      <c r="Y7" s="18">
        <v>69</v>
      </c>
      <c r="Z7" s="18">
        <v>73</v>
      </c>
      <c r="AA7" s="18" t="s">
        <v>45</v>
      </c>
      <c r="AB7" s="19" t="s">
        <v>56</v>
      </c>
    </row>
    <row r="8" spans="1:28" ht="39" x14ac:dyDescent="0.45">
      <c r="A8" s="16"/>
      <c r="B8" s="22" t="s">
        <v>128</v>
      </c>
      <c r="C8" s="24">
        <v>1</v>
      </c>
      <c r="D8" s="18" t="s">
        <v>55</v>
      </c>
      <c r="E8" s="18" t="s">
        <v>45</v>
      </c>
      <c r="F8" s="18">
        <v>2</v>
      </c>
      <c r="G8" s="18" t="s">
        <v>45</v>
      </c>
      <c r="H8" s="18" t="s">
        <v>45</v>
      </c>
      <c r="I8" s="25"/>
      <c r="J8" s="18">
        <v>1</v>
      </c>
      <c r="K8" s="18">
        <v>1</v>
      </c>
      <c r="L8" s="25"/>
      <c r="M8" s="18">
        <v>0</v>
      </c>
      <c r="N8" s="18">
        <v>1</v>
      </c>
      <c r="O8" s="25"/>
      <c r="P8" s="18" t="s">
        <v>45</v>
      </c>
      <c r="Q8" s="18" t="s">
        <v>45</v>
      </c>
      <c r="R8" s="18" t="s">
        <v>45</v>
      </c>
      <c r="S8" s="18" t="s">
        <v>45</v>
      </c>
      <c r="T8" s="18">
        <v>1</v>
      </c>
      <c r="U8" s="25"/>
      <c r="V8" s="18">
        <v>1</v>
      </c>
      <c r="W8" s="18" t="s">
        <v>45</v>
      </c>
      <c r="X8" s="25"/>
      <c r="Y8" s="18">
        <v>1</v>
      </c>
      <c r="Z8" s="18" t="s">
        <v>55</v>
      </c>
      <c r="AA8" s="18" t="s">
        <v>45</v>
      </c>
      <c r="AB8" s="19"/>
    </row>
    <row r="9" spans="1:28" ht="51.75" x14ac:dyDescent="0.45">
      <c r="A9" s="16"/>
      <c r="B9" s="22" t="s">
        <v>129</v>
      </c>
      <c r="C9" s="24">
        <v>2</v>
      </c>
      <c r="D9" s="18" t="s">
        <v>55</v>
      </c>
      <c r="E9" s="18" t="s">
        <v>45</v>
      </c>
      <c r="F9" s="18">
        <v>1</v>
      </c>
      <c r="G9" s="18" t="s">
        <v>45</v>
      </c>
      <c r="H9" s="18" t="s">
        <v>45</v>
      </c>
      <c r="I9" s="25"/>
      <c r="J9" s="18">
        <v>2</v>
      </c>
      <c r="K9" s="18">
        <v>2</v>
      </c>
      <c r="L9" s="25"/>
      <c r="M9" s="18">
        <v>1</v>
      </c>
      <c r="N9" s="18">
        <v>1</v>
      </c>
      <c r="O9" s="25"/>
      <c r="P9" s="18" t="s">
        <v>45</v>
      </c>
      <c r="Q9" s="18" t="s">
        <v>45</v>
      </c>
      <c r="R9" s="18" t="s">
        <v>45</v>
      </c>
      <c r="S9" s="18" t="s">
        <v>45</v>
      </c>
      <c r="T9" s="18">
        <v>1</v>
      </c>
      <c r="U9" s="25"/>
      <c r="V9" s="18">
        <v>2</v>
      </c>
      <c r="W9" s="18" t="s">
        <v>45</v>
      </c>
      <c r="X9" s="25"/>
      <c r="Y9" s="18">
        <v>2</v>
      </c>
      <c r="Z9" s="18" t="s">
        <v>55</v>
      </c>
      <c r="AA9" s="18" t="s">
        <v>45</v>
      </c>
      <c r="AB9" s="19"/>
    </row>
    <row r="10" spans="1:28" ht="26.25" x14ac:dyDescent="0.45">
      <c r="A10" s="16"/>
      <c r="B10" s="22" t="s">
        <v>130</v>
      </c>
      <c r="C10" s="24">
        <v>1</v>
      </c>
      <c r="D10" s="18" t="s">
        <v>55</v>
      </c>
      <c r="E10" s="18" t="s">
        <v>45</v>
      </c>
      <c r="F10" s="18">
        <v>0</v>
      </c>
      <c r="G10" s="18" t="s">
        <v>45</v>
      </c>
      <c r="H10" s="18" t="s">
        <v>45</v>
      </c>
      <c r="I10" s="25"/>
      <c r="J10" s="18">
        <v>1</v>
      </c>
      <c r="K10" s="18">
        <v>1</v>
      </c>
      <c r="L10" s="25"/>
      <c r="M10" s="18">
        <v>1</v>
      </c>
      <c r="N10" s="18">
        <v>1</v>
      </c>
      <c r="O10" s="25"/>
      <c r="P10" s="18" t="s">
        <v>45</v>
      </c>
      <c r="Q10" s="18" t="s">
        <v>45</v>
      </c>
      <c r="R10" s="18" t="s">
        <v>45</v>
      </c>
      <c r="S10" s="18" t="s">
        <v>45</v>
      </c>
      <c r="T10" s="18">
        <v>1</v>
      </c>
      <c r="U10" s="25"/>
      <c r="V10" s="18">
        <v>1</v>
      </c>
      <c r="W10" s="18" t="s">
        <v>45</v>
      </c>
      <c r="X10" s="25"/>
      <c r="Y10" s="18">
        <v>1</v>
      </c>
      <c r="Z10" s="18" t="s">
        <v>55</v>
      </c>
      <c r="AA10" s="18" t="s">
        <v>45</v>
      </c>
      <c r="AB10" s="19"/>
    </row>
    <row r="11" spans="1:28" ht="26.25" x14ac:dyDescent="0.45">
      <c r="A11" s="16"/>
      <c r="B11" s="22" t="s">
        <v>131</v>
      </c>
      <c r="C11" s="24">
        <v>7</v>
      </c>
      <c r="D11" s="18" t="s">
        <v>146</v>
      </c>
      <c r="E11" s="18" t="s">
        <v>45</v>
      </c>
      <c r="F11" s="18">
        <v>4</v>
      </c>
      <c r="G11" s="18" t="s">
        <v>45</v>
      </c>
      <c r="H11" s="18" t="s">
        <v>45</v>
      </c>
      <c r="I11" s="25"/>
      <c r="J11" s="18">
        <v>6</v>
      </c>
      <c r="K11" s="18">
        <v>9</v>
      </c>
      <c r="L11" s="25"/>
      <c r="M11" s="18">
        <v>7</v>
      </c>
      <c r="N11" s="18">
        <v>8</v>
      </c>
      <c r="O11" s="25"/>
      <c r="P11" s="18" t="s">
        <v>45</v>
      </c>
      <c r="Q11" s="18" t="s">
        <v>45</v>
      </c>
      <c r="R11" s="18" t="s">
        <v>45</v>
      </c>
      <c r="S11" s="18" t="s">
        <v>45</v>
      </c>
      <c r="T11" s="18">
        <v>5</v>
      </c>
      <c r="U11" s="25"/>
      <c r="V11" s="18">
        <v>8</v>
      </c>
      <c r="W11" s="18" t="s">
        <v>45</v>
      </c>
      <c r="X11" s="25"/>
      <c r="Y11" s="18">
        <v>9</v>
      </c>
      <c r="Z11" s="18">
        <v>1</v>
      </c>
      <c r="AA11" s="18" t="s">
        <v>45</v>
      </c>
      <c r="AB11" s="19"/>
    </row>
    <row r="12" spans="1:28" x14ac:dyDescent="0.45">
      <c r="A12" s="16"/>
      <c r="B12" s="22" t="s">
        <v>132</v>
      </c>
      <c r="C12" s="24">
        <v>14</v>
      </c>
      <c r="D12" s="18" t="s">
        <v>147</v>
      </c>
      <c r="E12" s="18" t="s">
        <v>45</v>
      </c>
      <c r="F12" s="18">
        <v>5</v>
      </c>
      <c r="G12" s="18" t="s">
        <v>45</v>
      </c>
      <c r="H12" s="18" t="s">
        <v>45</v>
      </c>
      <c r="I12" s="25"/>
      <c r="J12" s="18">
        <v>16</v>
      </c>
      <c r="K12" s="18">
        <v>12</v>
      </c>
      <c r="L12" s="25"/>
      <c r="M12" s="18">
        <v>17</v>
      </c>
      <c r="N12" s="18">
        <v>10</v>
      </c>
      <c r="O12" s="25"/>
      <c r="P12" s="18" t="s">
        <v>45</v>
      </c>
      <c r="Q12" s="18" t="s">
        <v>45</v>
      </c>
      <c r="R12" s="18" t="s">
        <v>45</v>
      </c>
      <c r="S12" s="18" t="s">
        <v>45</v>
      </c>
      <c r="T12" s="18">
        <v>13</v>
      </c>
      <c r="U12" s="25"/>
      <c r="V12" s="18">
        <v>14</v>
      </c>
      <c r="W12" s="18" t="s">
        <v>45</v>
      </c>
      <c r="X12" s="25"/>
      <c r="Y12" s="18">
        <v>13</v>
      </c>
      <c r="Z12" s="18">
        <v>19</v>
      </c>
      <c r="AA12" s="18" t="s">
        <v>45</v>
      </c>
      <c r="AB12" s="19"/>
    </row>
    <row r="13" spans="1:28" x14ac:dyDescent="0.45">
      <c r="A13" s="16"/>
      <c r="B13" s="22" t="s">
        <v>145</v>
      </c>
      <c r="C13" s="24">
        <v>5</v>
      </c>
      <c r="D13" s="18" t="s">
        <v>55</v>
      </c>
      <c r="E13" s="18" t="s">
        <v>45</v>
      </c>
      <c r="F13" s="18" t="s">
        <v>55</v>
      </c>
      <c r="G13" s="18" t="s">
        <v>45</v>
      </c>
      <c r="H13" s="18" t="s">
        <v>45</v>
      </c>
      <c r="I13" s="25"/>
      <c r="J13" s="18">
        <v>4</v>
      </c>
      <c r="K13" s="18">
        <v>5</v>
      </c>
      <c r="L13" s="25"/>
      <c r="M13" s="18">
        <v>5</v>
      </c>
      <c r="N13" s="18">
        <v>3</v>
      </c>
      <c r="O13" s="25"/>
      <c r="P13" s="18" t="s">
        <v>45</v>
      </c>
      <c r="Q13" s="18" t="s">
        <v>45</v>
      </c>
      <c r="R13" s="18" t="s">
        <v>45</v>
      </c>
      <c r="S13" s="18" t="s">
        <v>45</v>
      </c>
      <c r="T13" s="18">
        <v>5</v>
      </c>
      <c r="U13" s="25"/>
      <c r="V13" s="18">
        <v>5</v>
      </c>
      <c r="W13" s="18" t="s">
        <v>45</v>
      </c>
      <c r="X13" s="25"/>
      <c r="Y13" s="18">
        <v>4</v>
      </c>
      <c r="Z13" s="18">
        <v>7</v>
      </c>
      <c r="AA13" s="18" t="s">
        <v>45</v>
      </c>
      <c r="AB13" s="19"/>
    </row>
    <row r="14" spans="1:28" x14ac:dyDescent="0.45">
      <c r="A14" s="20" t="s">
        <v>34</v>
      </c>
      <c r="B14" s="26" t="s">
        <v>31</v>
      </c>
      <c r="C14" s="27">
        <v>266</v>
      </c>
      <c r="D14" s="21">
        <v>32</v>
      </c>
      <c r="E14" s="21">
        <v>28</v>
      </c>
      <c r="F14" s="21">
        <v>193</v>
      </c>
      <c r="G14" s="21">
        <v>9</v>
      </c>
      <c r="H14" s="21">
        <v>4</v>
      </c>
      <c r="I14" s="27"/>
      <c r="J14" s="21">
        <v>181</v>
      </c>
      <c r="K14" s="21">
        <v>85</v>
      </c>
      <c r="L14" s="27"/>
      <c r="M14" s="21">
        <v>172</v>
      </c>
      <c r="N14" s="21">
        <v>86</v>
      </c>
      <c r="O14" s="27"/>
      <c r="P14" s="21">
        <v>1</v>
      </c>
      <c r="Q14" s="21">
        <v>9</v>
      </c>
      <c r="R14" s="21">
        <v>19</v>
      </c>
      <c r="S14" s="21">
        <v>22</v>
      </c>
      <c r="T14" s="21">
        <v>203</v>
      </c>
      <c r="U14" s="27"/>
      <c r="V14" s="21">
        <v>264</v>
      </c>
      <c r="W14" s="21">
        <v>2</v>
      </c>
      <c r="X14" s="27"/>
      <c r="Y14" s="21">
        <v>208</v>
      </c>
      <c r="Z14" s="21">
        <v>54</v>
      </c>
      <c r="AA14" s="21">
        <v>4</v>
      </c>
      <c r="AB14" s="21"/>
    </row>
    <row r="15" spans="1:28" x14ac:dyDescent="0.45">
      <c r="A15" s="20"/>
      <c r="B15" s="26" t="s">
        <v>32</v>
      </c>
      <c r="C15" s="27">
        <v>267</v>
      </c>
      <c r="D15" s="21">
        <v>38</v>
      </c>
      <c r="E15" s="21">
        <v>27</v>
      </c>
      <c r="F15" s="21">
        <v>188</v>
      </c>
      <c r="G15" s="21">
        <v>10</v>
      </c>
      <c r="H15" s="21">
        <v>4</v>
      </c>
      <c r="I15" s="27"/>
      <c r="J15" s="21">
        <v>148</v>
      </c>
      <c r="K15" s="21">
        <v>119</v>
      </c>
      <c r="L15" s="27"/>
      <c r="M15" s="21">
        <v>181</v>
      </c>
      <c r="N15" s="21">
        <v>77</v>
      </c>
      <c r="O15" s="27"/>
      <c r="P15" s="21">
        <v>2</v>
      </c>
      <c r="Q15" s="21">
        <v>13</v>
      </c>
      <c r="R15" s="21">
        <v>26</v>
      </c>
      <c r="S15" s="21">
        <v>30</v>
      </c>
      <c r="T15" s="21">
        <v>184</v>
      </c>
      <c r="U15" s="27"/>
      <c r="V15" s="21">
        <v>264</v>
      </c>
      <c r="W15" s="21">
        <v>3</v>
      </c>
      <c r="X15" s="27"/>
      <c r="Y15" s="21">
        <v>219</v>
      </c>
      <c r="Z15" s="21">
        <v>44</v>
      </c>
      <c r="AA15" s="21">
        <v>3</v>
      </c>
      <c r="AB15" s="21"/>
    </row>
    <row r="16" spans="1:28" x14ac:dyDescent="0.45">
      <c r="A16" s="11" t="s">
        <v>33</v>
      </c>
      <c r="I16" s="12"/>
      <c r="L16" s="12"/>
      <c r="O16" s="12"/>
      <c r="U16" s="12"/>
      <c r="X16" s="12"/>
      <c r="AB16" s="12"/>
    </row>
    <row r="17" spans="9:28" x14ac:dyDescent="0.45">
      <c r="I17" s="12"/>
      <c r="L17" s="12"/>
      <c r="O17" s="12"/>
      <c r="U17" s="12"/>
      <c r="X17" s="12"/>
      <c r="AB17" s="12"/>
    </row>
    <row r="18" spans="9:28" x14ac:dyDescent="0.45">
      <c r="I18" s="12"/>
      <c r="L18" s="12"/>
      <c r="O18" s="12"/>
      <c r="U18" s="12"/>
      <c r="X18" s="12"/>
      <c r="AB18" s="12"/>
    </row>
    <row r="19" spans="9:28" x14ac:dyDescent="0.45">
      <c r="I19" s="12"/>
      <c r="L19" s="12"/>
      <c r="O19" s="12"/>
      <c r="U19" s="12"/>
      <c r="X19" s="12"/>
      <c r="AB19" s="12"/>
    </row>
    <row r="20" spans="9:28" x14ac:dyDescent="0.45">
      <c r="I20" s="12"/>
      <c r="L20" s="12"/>
      <c r="O20" s="12"/>
      <c r="U20" s="12"/>
      <c r="X20" s="12"/>
      <c r="AB20" s="12"/>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6"/>
  <sheetViews>
    <sheetView showGridLines="0" workbookViewId="0"/>
  </sheetViews>
  <sheetFormatPr defaultColWidth="11.46484375" defaultRowHeight="14.25" x14ac:dyDescent="0.45"/>
  <cols>
    <col min="1" max="1" width="68.19921875" customWidth="1"/>
    <col min="2" max="2" width="30.73046875" customWidth="1"/>
    <col min="3" max="7" width="12.73046875" customWidth="1"/>
    <col min="8" max="8" width="21.73046875" customWidth="1"/>
    <col min="9" max="9" width="12.73046875" customWidth="1"/>
    <col min="10" max="10" width="40.73046875" customWidth="1"/>
    <col min="11" max="12" width="12.73046875" customWidth="1"/>
    <col min="13" max="13" width="16.73046875" customWidth="1"/>
    <col min="14" max="14" width="12.73046875" customWidth="1"/>
    <col min="15" max="15" width="38.73046875" customWidth="1"/>
    <col min="16" max="16" width="12.73046875" customWidth="1"/>
    <col min="17" max="17" width="30.73046875" customWidth="1"/>
    <col min="18" max="19" width="12.73046875" customWidth="1"/>
  </cols>
  <sheetData>
    <row r="1" spans="1:19" x14ac:dyDescent="0.45">
      <c r="A1" s="9" t="str">
        <f>HYPERLINK("#'Index'!A1", "Back to Index sheet")</f>
        <v>Back to Index sheet</v>
      </c>
    </row>
    <row r="2" spans="1:19" ht="32.200000000000003" customHeight="1" x14ac:dyDescent="0.5">
      <c r="A2" s="13" t="s">
        <v>149</v>
      </c>
      <c r="B2" s="14"/>
      <c r="C2" s="14"/>
      <c r="D2" s="14"/>
      <c r="E2" s="14"/>
      <c r="F2" s="14"/>
      <c r="G2" s="14"/>
      <c r="H2" s="14"/>
      <c r="I2" s="14"/>
      <c r="J2" s="14"/>
      <c r="K2" s="14"/>
      <c r="L2" s="14"/>
      <c r="M2" s="14"/>
      <c r="N2" s="14"/>
      <c r="O2" s="14"/>
      <c r="P2" s="14"/>
      <c r="Q2" s="14"/>
      <c r="R2" s="14"/>
      <c r="S2" s="14"/>
    </row>
    <row r="3" spans="1:19" x14ac:dyDescent="0.45">
      <c r="A3" s="10" t="s">
        <v>150</v>
      </c>
    </row>
    <row r="4" spans="1:19" ht="32.200000000000003" customHeight="1" x14ac:dyDescent="0.45">
      <c r="A4" s="17"/>
      <c r="B4" s="23"/>
      <c r="C4" s="23" t="s">
        <v>27</v>
      </c>
      <c r="D4" s="17" t="s">
        <v>24</v>
      </c>
      <c r="E4" s="17"/>
      <c r="F4" s="23"/>
      <c r="G4" s="17" t="s">
        <v>39</v>
      </c>
      <c r="H4" s="17"/>
      <c r="I4" s="23"/>
      <c r="J4" s="17" t="s">
        <v>46</v>
      </c>
      <c r="K4" s="17"/>
      <c r="L4" s="17"/>
      <c r="M4" s="17"/>
      <c r="N4" s="23"/>
      <c r="O4" s="17" t="s">
        <v>49</v>
      </c>
      <c r="P4" s="23"/>
      <c r="Q4" s="17" t="s">
        <v>51</v>
      </c>
      <c r="R4" s="17"/>
      <c r="S4" s="17"/>
    </row>
    <row r="5" spans="1:19" x14ac:dyDescent="0.45">
      <c r="A5" s="17"/>
      <c r="B5" s="23" t="s">
        <v>28</v>
      </c>
      <c r="C5" s="23" t="s">
        <v>28</v>
      </c>
      <c r="D5" s="17" t="s">
        <v>29</v>
      </c>
      <c r="E5" s="17" t="s">
        <v>30</v>
      </c>
      <c r="F5" s="23" t="s">
        <v>37</v>
      </c>
      <c r="G5" s="17" t="s">
        <v>35</v>
      </c>
      <c r="H5" s="17" t="s">
        <v>36</v>
      </c>
      <c r="I5" s="23" t="s">
        <v>37</v>
      </c>
      <c r="J5" s="17" t="s">
        <v>41</v>
      </c>
      <c r="K5" s="17" t="s">
        <v>42</v>
      </c>
      <c r="L5" s="17" t="s">
        <v>43</v>
      </c>
      <c r="M5" s="17" t="s">
        <v>44</v>
      </c>
      <c r="N5" s="23" t="s">
        <v>37</v>
      </c>
      <c r="O5" s="17" t="s">
        <v>47</v>
      </c>
      <c r="P5" s="23" t="s">
        <v>37</v>
      </c>
      <c r="Q5" s="17" t="s">
        <v>47</v>
      </c>
      <c r="R5" s="17" t="s">
        <v>48</v>
      </c>
      <c r="S5" s="17" t="s">
        <v>37</v>
      </c>
    </row>
    <row r="6" spans="1:19" x14ac:dyDescent="0.45">
      <c r="A6" s="15" t="s">
        <v>151</v>
      </c>
      <c r="B6" s="22" t="s">
        <v>28</v>
      </c>
      <c r="C6" s="24" t="s">
        <v>38</v>
      </c>
      <c r="D6" s="18" t="s">
        <v>38</v>
      </c>
      <c r="E6" s="18" t="s">
        <v>38</v>
      </c>
      <c r="F6" s="25"/>
      <c r="G6" s="18" t="s">
        <v>38</v>
      </c>
      <c r="H6" s="18" t="s">
        <v>38</v>
      </c>
      <c r="I6" s="25"/>
      <c r="J6" s="18" t="s">
        <v>38</v>
      </c>
      <c r="K6" s="18" t="s">
        <v>38</v>
      </c>
      <c r="L6" s="18" t="s">
        <v>38</v>
      </c>
      <c r="M6" s="18" t="s">
        <v>38</v>
      </c>
      <c r="N6" s="25"/>
      <c r="O6" s="18" t="s">
        <v>38</v>
      </c>
      <c r="P6" s="25"/>
      <c r="Q6" s="18" t="s">
        <v>38</v>
      </c>
      <c r="R6" s="18" t="s">
        <v>38</v>
      </c>
      <c r="S6" s="19"/>
    </row>
    <row r="7" spans="1:19" x14ac:dyDescent="0.45">
      <c r="A7" s="16"/>
      <c r="B7" s="22" t="s">
        <v>152</v>
      </c>
      <c r="C7" s="24">
        <v>48</v>
      </c>
      <c r="D7" s="18" t="s">
        <v>155</v>
      </c>
      <c r="E7" s="18" t="s">
        <v>45</v>
      </c>
      <c r="F7" s="25">
        <v>0.31652458558125701</v>
      </c>
      <c r="G7" s="18" t="s">
        <v>98</v>
      </c>
      <c r="H7" s="18" t="s">
        <v>45</v>
      </c>
      <c r="I7" s="25">
        <v>0.54668330122657405</v>
      </c>
      <c r="J7" s="18" t="s">
        <v>45</v>
      </c>
      <c r="K7" s="18" t="s">
        <v>45</v>
      </c>
      <c r="L7" s="18" t="s">
        <v>45</v>
      </c>
      <c r="M7" s="18" t="s">
        <v>159</v>
      </c>
      <c r="N7" s="25">
        <v>1.9872554888290899E-3</v>
      </c>
      <c r="O7" s="18">
        <v>48</v>
      </c>
      <c r="P7" s="25" t="s">
        <v>56</v>
      </c>
      <c r="Q7" s="18">
        <v>49</v>
      </c>
      <c r="R7" s="18" t="s">
        <v>45</v>
      </c>
      <c r="S7" s="19">
        <v>0.61800549858585696</v>
      </c>
    </row>
    <row r="8" spans="1:19" x14ac:dyDescent="0.45">
      <c r="A8" s="16"/>
      <c r="B8" s="22" t="s">
        <v>153</v>
      </c>
      <c r="C8" s="24">
        <v>44</v>
      </c>
      <c r="D8" s="18" t="s">
        <v>156</v>
      </c>
      <c r="E8" s="18" t="s">
        <v>45</v>
      </c>
      <c r="F8" s="25"/>
      <c r="G8" s="18" t="s">
        <v>156</v>
      </c>
      <c r="H8" s="18" t="s">
        <v>45</v>
      </c>
      <c r="I8" s="25"/>
      <c r="J8" s="18" t="s">
        <v>45</v>
      </c>
      <c r="K8" s="18" t="s">
        <v>45</v>
      </c>
      <c r="L8" s="18" t="s">
        <v>45</v>
      </c>
      <c r="M8" s="18" t="s">
        <v>155</v>
      </c>
      <c r="N8" s="25"/>
      <c r="O8" s="18">
        <v>44</v>
      </c>
      <c r="P8" s="25"/>
      <c r="Q8" s="18">
        <v>41</v>
      </c>
      <c r="R8" s="18" t="s">
        <v>45</v>
      </c>
      <c r="S8" s="19"/>
    </row>
    <row r="9" spans="1:19" x14ac:dyDescent="0.45">
      <c r="A9" s="16"/>
      <c r="B9" s="22" t="s">
        <v>154</v>
      </c>
      <c r="C9" s="24">
        <v>8</v>
      </c>
      <c r="D9" s="18" t="s">
        <v>157</v>
      </c>
      <c r="E9" s="18" t="s">
        <v>45</v>
      </c>
      <c r="F9" s="25"/>
      <c r="G9" s="18" t="s">
        <v>158</v>
      </c>
      <c r="H9" s="18" t="s">
        <v>45</v>
      </c>
      <c r="I9" s="25"/>
      <c r="J9" s="18" t="s">
        <v>45</v>
      </c>
      <c r="K9" s="18" t="s">
        <v>45</v>
      </c>
      <c r="L9" s="18" t="s">
        <v>45</v>
      </c>
      <c r="M9" s="18" t="s">
        <v>55</v>
      </c>
      <c r="N9" s="25"/>
      <c r="O9" s="18">
        <v>8</v>
      </c>
      <c r="P9" s="25"/>
      <c r="Q9" s="18">
        <v>10</v>
      </c>
      <c r="R9" s="18" t="s">
        <v>45</v>
      </c>
      <c r="S9" s="19"/>
    </row>
    <row r="10" spans="1:19" x14ac:dyDescent="0.45">
      <c r="A10" s="20" t="s">
        <v>34</v>
      </c>
      <c r="B10" s="26" t="s">
        <v>31</v>
      </c>
      <c r="C10" s="27">
        <v>63</v>
      </c>
      <c r="D10" s="21">
        <v>43</v>
      </c>
      <c r="E10" s="21">
        <v>20</v>
      </c>
      <c r="F10" s="27"/>
      <c r="G10" s="21">
        <v>47</v>
      </c>
      <c r="H10" s="21">
        <v>15</v>
      </c>
      <c r="I10" s="27"/>
      <c r="J10" s="21">
        <v>3</v>
      </c>
      <c r="K10" s="21">
        <v>4</v>
      </c>
      <c r="L10" s="21">
        <v>10</v>
      </c>
      <c r="M10" s="21">
        <v>43</v>
      </c>
      <c r="N10" s="27"/>
      <c r="O10" s="21">
        <v>63</v>
      </c>
      <c r="P10" s="27"/>
      <c r="Q10" s="21">
        <v>52</v>
      </c>
      <c r="R10" s="21">
        <v>11</v>
      </c>
      <c r="S10" s="21"/>
    </row>
    <row r="11" spans="1:19" x14ac:dyDescent="0.45">
      <c r="A11" s="20"/>
      <c r="B11" s="26" t="s">
        <v>32</v>
      </c>
      <c r="C11" s="27">
        <v>65</v>
      </c>
      <c r="D11" s="21">
        <v>38</v>
      </c>
      <c r="E11" s="21">
        <v>27</v>
      </c>
      <c r="F11" s="27"/>
      <c r="G11" s="21">
        <v>49</v>
      </c>
      <c r="H11" s="21">
        <v>14</v>
      </c>
      <c r="I11" s="27"/>
      <c r="J11" s="21">
        <v>3</v>
      </c>
      <c r="K11" s="21">
        <v>8</v>
      </c>
      <c r="L11" s="21">
        <v>12</v>
      </c>
      <c r="M11" s="21">
        <v>39</v>
      </c>
      <c r="N11" s="27"/>
      <c r="O11" s="21">
        <v>65</v>
      </c>
      <c r="P11" s="27"/>
      <c r="Q11" s="21">
        <v>55</v>
      </c>
      <c r="R11" s="21">
        <v>10</v>
      </c>
      <c r="S11" s="21"/>
    </row>
    <row r="12" spans="1:19" x14ac:dyDescent="0.45">
      <c r="A12" s="11" t="s">
        <v>33</v>
      </c>
      <c r="F12" s="12"/>
      <c r="I12" s="12"/>
      <c r="N12" s="12"/>
      <c r="P12" s="12"/>
      <c r="S12" s="12"/>
    </row>
    <row r="13" spans="1:19" x14ac:dyDescent="0.45">
      <c r="F13" s="12"/>
      <c r="I13" s="12"/>
      <c r="N13" s="12"/>
      <c r="P13" s="12"/>
      <c r="S13" s="12"/>
    </row>
    <row r="14" spans="1:19" x14ac:dyDescent="0.45">
      <c r="F14" s="12"/>
      <c r="I14" s="12"/>
      <c r="N14" s="12"/>
      <c r="P14" s="12"/>
      <c r="S14" s="12"/>
    </row>
    <row r="15" spans="1:19" x14ac:dyDescent="0.45">
      <c r="F15" s="12"/>
      <c r="I15" s="12"/>
      <c r="N15" s="12"/>
      <c r="P15" s="12"/>
      <c r="S15" s="12"/>
    </row>
    <row r="16" spans="1:19" x14ac:dyDescent="0.45">
      <c r="F16" s="12"/>
      <c r="I16" s="12"/>
      <c r="N16" s="12"/>
      <c r="P16" s="12"/>
      <c r="S16" s="12"/>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showGridLines="0" workbookViewId="0"/>
  </sheetViews>
  <sheetFormatPr defaultColWidth="11.46484375" defaultRowHeight="14.25" x14ac:dyDescent="0.45"/>
  <cols>
    <col min="1" max="1" width="68.19921875" customWidth="1"/>
    <col min="2" max="2" width="30.73046875" customWidth="1"/>
    <col min="3" max="3" width="12.73046875" customWidth="1"/>
    <col min="4" max="4" width="40.73046875" customWidth="1"/>
    <col min="5" max="6" width="12.73046875" customWidth="1"/>
    <col min="7" max="7" width="40.73046875" customWidth="1"/>
    <col min="8" max="8" width="38.73046875" customWidth="1"/>
    <col min="9" max="9" width="30.73046875" customWidth="1"/>
    <col min="10" max="11" width="12.73046875" customWidth="1"/>
  </cols>
  <sheetData>
    <row r="1" spans="1:11" x14ac:dyDescent="0.45">
      <c r="A1" s="9" t="str">
        <f>HYPERLINK("#'Index'!A1", "Back to Index sheet")</f>
        <v>Back to Index sheet</v>
      </c>
    </row>
    <row r="2" spans="1:11" ht="32.200000000000003" customHeight="1" x14ac:dyDescent="0.5">
      <c r="A2" s="13" t="s">
        <v>161</v>
      </c>
      <c r="B2" s="14"/>
      <c r="C2" s="14"/>
      <c r="D2" s="14"/>
      <c r="E2" s="14"/>
      <c r="F2" s="14"/>
      <c r="G2" s="14"/>
      <c r="H2" s="14"/>
      <c r="I2" s="14"/>
      <c r="J2" s="14"/>
      <c r="K2" s="14"/>
    </row>
    <row r="3" spans="1:11" x14ac:dyDescent="0.45">
      <c r="A3" s="10" t="s">
        <v>162</v>
      </c>
    </row>
    <row r="4" spans="1:11" ht="32.200000000000003" customHeight="1" x14ac:dyDescent="0.45">
      <c r="A4" s="17"/>
      <c r="B4" s="23"/>
      <c r="C4" s="23" t="s">
        <v>27</v>
      </c>
      <c r="D4" s="23" t="s">
        <v>168</v>
      </c>
      <c r="E4" s="23" t="s">
        <v>24</v>
      </c>
      <c r="F4" s="23" t="s">
        <v>39</v>
      </c>
      <c r="G4" s="23" t="s">
        <v>46</v>
      </c>
      <c r="H4" s="23" t="s">
        <v>49</v>
      </c>
      <c r="I4" s="17" t="s">
        <v>51</v>
      </c>
      <c r="J4" s="17"/>
      <c r="K4" s="17"/>
    </row>
    <row r="5" spans="1:11" x14ac:dyDescent="0.45">
      <c r="A5" s="17"/>
      <c r="B5" s="23" t="s">
        <v>28</v>
      </c>
      <c r="C5" s="23" t="s">
        <v>28</v>
      </c>
      <c r="D5" s="23" t="s">
        <v>167</v>
      </c>
      <c r="E5" s="23" t="s">
        <v>29</v>
      </c>
      <c r="F5" s="23" t="s">
        <v>35</v>
      </c>
      <c r="G5" s="23" t="s">
        <v>43</v>
      </c>
      <c r="H5" s="23" t="s">
        <v>47</v>
      </c>
      <c r="I5" s="17" t="s">
        <v>47</v>
      </c>
      <c r="J5" s="17" t="s">
        <v>48</v>
      </c>
      <c r="K5" s="17" t="s">
        <v>50</v>
      </c>
    </row>
    <row r="6" spans="1:11" x14ac:dyDescent="0.45">
      <c r="A6" s="15" t="s">
        <v>163</v>
      </c>
      <c r="B6" s="22" t="s">
        <v>28</v>
      </c>
      <c r="C6" s="24" t="s">
        <v>38</v>
      </c>
      <c r="D6" s="24" t="s">
        <v>38</v>
      </c>
      <c r="E6" s="24" t="s">
        <v>38</v>
      </c>
      <c r="F6" s="24" t="s">
        <v>38</v>
      </c>
      <c r="G6" s="24" t="s">
        <v>38</v>
      </c>
      <c r="H6" s="24" t="s">
        <v>38</v>
      </c>
      <c r="I6" s="18" t="s">
        <v>38</v>
      </c>
      <c r="J6" s="18" t="s">
        <v>38</v>
      </c>
      <c r="K6" s="18" t="s">
        <v>38</v>
      </c>
    </row>
    <row r="7" spans="1:11" ht="26.25" x14ac:dyDescent="0.45">
      <c r="A7" s="16"/>
      <c r="B7" s="22" t="s">
        <v>164</v>
      </c>
      <c r="C7" s="24" t="s">
        <v>45</v>
      </c>
      <c r="D7" s="24" t="s">
        <v>45</v>
      </c>
      <c r="E7" s="24" t="s">
        <v>45</v>
      </c>
      <c r="F7" s="24" t="s">
        <v>45</v>
      </c>
      <c r="G7" s="24" t="s">
        <v>45</v>
      </c>
      <c r="H7" s="24" t="s">
        <v>45</v>
      </c>
      <c r="I7" s="18" t="s">
        <v>45</v>
      </c>
      <c r="J7" s="18" t="s">
        <v>45</v>
      </c>
      <c r="K7" s="18" t="s">
        <v>45</v>
      </c>
    </row>
    <row r="8" spans="1:11" ht="26.25" x14ac:dyDescent="0.45">
      <c r="A8" s="16"/>
      <c r="B8" s="22" t="s">
        <v>165</v>
      </c>
      <c r="C8" s="24" t="s">
        <v>45</v>
      </c>
      <c r="D8" s="24" t="s">
        <v>45</v>
      </c>
      <c r="E8" s="24" t="s">
        <v>45</v>
      </c>
      <c r="F8" s="24" t="s">
        <v>45</v>
      </c>
      <c r="G8" s="24" t="s">
        <v>45</v>
      </c>
      <c r="H8" s="24" t="s">
        <v>45</v>
      </c>
      <c r="I8" s="18" t="s">
        <v>45</v>
      </c>
      <c r="J8" s="18" t="s">
        <v>45</v>
      </c>
      <c r="K8" s="18" t="s">
        <v>45</v>
      </c>
    </row>
    <row r="9" spans="1:11" ht="26.25" x14ac:dyDescent="0.45">
      <c r="A9" s="16"/>
      <c r="B9" s="22" t="s">
        <v>166</v>
      </c>
      <c r="C9" s="24" t="s">
        <v>45</v>
      </c>
      <c r="D9" s="24" t="s">
        <v>45</v>
      </c>
      <c r="E9" s="24" t="s">
        <v>45</v>
      </c>
      <c r="F9" s="24" t="s">
        <v>45</v>
      </c>
      <c r="G9" s="24" t="s">
        <v>45</v>
      </c>
      <c r="H9" s="24" t="s">
        <v>45</v>
      </c>
      <c r="I9" s="18" t="s">
        <v>45</v>
      </c>
      <c r="J9" s="18" t="s">
        <v>45</v>
      </c>
      <c r="K9" s="18" t="s">
        <v>45</v>
      </c>
    </row>
    <row r="10" spans="1:11" x14ac:dyDescent="0.45">
      <c r="A10" s="20" t="s">
        <v>34</v>
      </c>
      <c r="B10" s="26" t="s">
        <v>31</v>
      </c>
      <c r="C10" s="27">
        <v>3</v>
      </c>
      <c r="D10" s="27">
        <v>3</v>
      </c>
      <c r="E10" s="27">
        <v>3</v>
      </c>
      <c r="F10" s="27">
        <v>3</v>
      </c>
      <c r="G10" s="27">
        <v>1</v>
      </c>
      <c r="H10" s="27">
        <v>3</v>
      </c>
      <c r="I10" s="21">
        <v>1</v>
      </c>
      <c r="J10" s="21">
        <v>1</v>
      </c>
      <c r="K10" s="21">
        <v>1</v>
      </c>
    </row>
    <row r="11" spans="1:11" x14ac:dyDescent="0.45">
      <c r="A11" s="20"/>
      <c r="B11" s="26" t="s">
        <v>32</v>
      </c>
      <c r="C11" s="27">
        <v>3</v>
      </c>
      <c r="D11" s="27">
        <v>3</v>
      </c>
      <c r="E11" s="27">
        <v>3</v>
      </c>
      <c r="F11" s="27">
        <v>3</v>
      </c>
      <c r="G11" s="27">
        <v>1</v>
      </c>
      <c r="H11" s="27">
        <v>3</v>
      </c>
      <c r="I11" s="21">
        <v>1</v>
      </c>
      <c r="J11" s="21">
        <v>1</v>
      </c>
      <c r="K11" s="21">
        <v>1</v>
      </c>
    </row>
    <row r="12" spans="1:11" x14ac:dyDescent="0.45">
      <c r="A12" s="11" t="s">
        <v>33</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3"/>
  <sheetViews>
    <sheetView showGridLines="0" workbookViewId="0"/>
  </sheetViews>
  <sheetFormatPr defaultColWidth="11.46484375" defaultRowHeight="14.25" x14ac:dyDescent="0.45"/>
  <cols>
    <col min="1" max="1" width="68.19921875" customWidth="1"/>
    <col min="2" max="2" width="30.73046875" customWidth="1"/>
    <col min="3" max="3" width="12.73046875" customWidth="1"/>
    <col min="4" max="6" width="40.73046875" customWidth="1"/>
    <col min="7" max="11" width="12.73046875" customWidth="1"/>
    <col min="12" max="12" width="21.73046875" customWidth="1"/>
    <col min="13" max="13" width="12.73046875" customWidth="1"/>
    <col min="14" max="14" width="40.73046875" customWidth="1"/>
    <col min="15" max="16" width="12.73046875" customWidth="1"/>
    <col min="17" max="17" width="16.73046875" customWidth="1"/>
    <col min="18" max="18" width="12.73046875" customWidth="1"/>
    <col min="19" max="19" width="38.73046875" customWidth="1"/>
    <col min="20" max="20" width="12.73046875" customWidth="1"/>
    <col min="21" max="21" width="30.73046875" customWidth="1"/>
    <col min="22" max="23" width="12.73046875" customWidth="1"/>
  </cols>
  <sheetData>
    <row r="1" spans="1:23" x14ac:dyDescent="0.45">
      <c r="A1" s="9" t="str">
        <f>HYPERLINK("#'Index'!A1", "Back to Index sheet")</f>
        <v>Back to Index sheet</v>
      </c>
    </row>
    <row r="2" spans="1:23" ht="32.200000000000003" customHeight="1" x14ac:dyDescent="0.5">
      <c r="A2" s="13" t="s">
        <v>170</v>
      </c>
      <c r="B2" s="14"/>
      <c r="C2" s="14"/>
      <c r="D2" s="14"/>
      <c r="E2" s="14"/>
      <c r="F2" s="14"/>
      <c r="G2" s="14"/>
      <c r="H2" s="14"/>
      <c r="I2" s="14"/>
      <c r="J2" s="14"/>
      <c r="K2" s="14"/>
      <c r="L2" s="14"/>
      <c r="M2" s="14"/>
      <c r="N2" s="14"/>
      <c r="O2" s="14"/>
      <c r="P2" s="14"/>
      <c r="Q2" s="14"/>
      <c r="R2" s="14"/>
      <c r="S2" s="14"/>
      <c r="T2" s="14"/>
      <c r="U2" s="14"/>
      <c r="V2" s="14"/>
      <c r="W2" s="14"/>
    </row>
    <row r="3" spans="1:23" x14ac:dyDescent="0.45">
      <c r="A3" s="10" t="s">
        <v>150</v>
      </c>
    </row>
    <row r="4" spans="1:23" ht="32.200000000000003" customHeight="1" x14ac:dyDescent="0.45">
      <c r="A4" s="17"/>
      <c r="B4" s="23"/>
      <c r="C4" s="23" t="s">
        <v>27</v>
      </c>
      <c r="D4" s="17" t="s">
        <v>116</v>
      </c>
      <c r="E4" s="17"/>
      <c r="F4" s="17"/>
      <c r="G4" s="23"/>
      <c r="H4" s="17" t="s">
        <v>24</v>
      </c>
      <c r="I4" s="17"/>
      <c r="J4" s="23"/>
      <c r="K4" s="17" t="s">
        <v>39</v>
      </c>
      <c r="L4" s="17"/>
      <c r="M4" s="23"/>
      <c r="N4" s="17" t="s">
        <v>46</v>
      </c>
      <c r="O4" s="17"/>
      <c r="P4" s="17"/>
      <c r="Q4" s="17"/>
      <c r="R4" s="23"/>
      <c r="S4" s="17" t="s">
        <v>49</v>
      </c>
      <c r="T4" s="23"/>
      <c r="U4" s="17" t="s">
        <v>51</v>
      </c>
      <c r="V4" s="17"/>
      <c r="W4" s="17"/>
    </row>
    <row r="5" spans="1:23" ht="39.75" x14ac:dyDescent="0.45">
      <c r="A5" s="17"/>
      <c r="B5" s="23" t="s">
        <v>28</v>
      </c>
      <c r="C5" s="23" t="s">
        <v>28</v>
      </c>
      <c r="D5" s="17" t="s">
        <v>106</v>
      </c>
      <c r="E5" s="17" t="s">
        <v>107</v>
      </c>
      <c r="F5" s="17" t="s">
        <v>108</v>
      </c>
      <c r="G5" s="23" t="s">
        <v>37</v>
      </c>
      <c r="H5" s="17" t="s">
        <v>29</v>
      </c>
      <c r="I5" s="17" t="s">
        <v>30</v>
      </c>
      <c r="J5" s="23" t="s">
        <v>37</v>
      </c>
      <c r="K5" s="17" t="s">
        <v>35</v>
      </c>
      <c r="L5" s="17" t="s">
        <v>36</v>
      </c>
      <c r="M5" s="23" t="s">
        <v>37</v>
      </c>
      <c r="N5" s="17" t="s">
        <v>41</v>
      </c>
      <c r="O5" s="17" t="s">
        <v>42</v>
      </c>
      <c r="P5" s="17" t="s">
        <v>43</v>
      </c>
      <c r="Q5" s="17" t="s">
        <v>44</v>
      </c>
      <c r="R5" s="23" t="s">
        <v>37</v>
      </c>
      <c r="S5" s="17" t="s">
        <v>47</v>
      </c>
      <c r="T5" s="23" t="s">
        <v>37</v>
      </c>
      <c r="U5" s="17" t="s">
        <v>47</v>
      </c>
      <c r="V5" s="17" t="s">
        <v>48</v>
      </c>
      <c r="W5" s="17" t="s">
        <v>37</v>
      </c>
    </row>
    <row r="6" spans="1:23" ht="26.65" x14ac:dyDescent="0.45">
      <c r="A6" s="15" t="s">
        <v>171</v>
      </c>
      <c r="B6" s="22" t="s">
        <v>28</v>
      </c>
      <c r="C6" s="24" t="s">
        <v>38</v>
      </c>
      <c r="D6" s="18" t="s">
        <v>38</v>
      </c>
      <c r="E6" s="18" t="s">
        <v>38</v>
      </c>
      <c r="F6" s="18" t="s">
        <v>38</v>
      </c>
      <c r="G6" s="25"/>
      <c r="H6" s="18" t="s">
        <v>38</v>
      </c>
      <c r="I6" s="18" t="s">
        <v>38</v>
      </c>
      <c r="J6" s="25"/>
      <c r="K6" s="18" t="s">
        <v>38</v>
      </c>
      <c r="L6" s="18" t="s">
        <v>38</v>
      </c>
      <c r="M6" s="25"/>
      <c r="N6" s="18" t="s">
        <v>38</v>
      </c>
      <c r="O6" s="18" t="s">
        <v>38</v>
      </c>
      <c r="P6" s="18" t="s">
        <v>38</v>
      </c>
      <c r="Q6" s="18" t="s">
        <v>38</v>
      </c>
      <c r="R6" s="25"/>
      <c r="S6" s="18" t="s">
        <v>38</v>
      </c>
      <c r="T6" s="25"/>
      <c r="U6" s="18" t="s">
        <v>38</v>
      </c>
      <c r="V6" s="18" t="s">
        <v>38</v>
      </c>
      <c r="W6" s="19"/>
    </row>
    <row r="7" spans="1:23" x14ac:dyDescent="0.45">
      <c r="A7" s="16"/>
      <c r="B7" s="22" t="s">
        <v>172</v>
      </c>
      <c r="C7" s="24">
        <v>2</v>
      </c>
      <c r="D7" s="18" t="s">
        <v>45</v>
      </c>
      <c r="E7" s="18" t="s">
        <v>45</v>
      </c>
      <c r="F7" s="18" t="s">
        <v>45</v>
      </c>
      <c r="G7" s="25" t="s">
        <v>56</v>
      </c>
      <c r="H7" s="18" t="s">
        <v>55</v>
      </c>
      <c r="I7" s="18" t="s">
        <v>45</v>
      </c>
      <c r="J7" s="25">
        <v>0.52466271854337598</v>
      </c>
      <c r="K7" s="18" t="s">
        <v>157</v>
      </c>
      <c r="L7" s="18" t="s">
        <v>45</v>
      </c>
      <c r="M7" s="25">
        <v>0.45107488307895599</v>
      </c>
      <c r="N7" s="18" t="s">
        <v>45</v>
      </c>
      <c r="O7" s="18" t="s">
        <v>45</v>
      </c>
      <c r="P7" s="18" t="s">
        <v>45</v>
      </c>
      <c r="Q7" s="18" t="s">
        <v>157</v>
      </c>
      <c r="R7" s="25" t="s">
        <v>56</v>
      </c>
      <c r="S7" s="18">
        <v>2</v>
      </c>
      <c r="T7" s="25" t="s">
        <v>56</v>
      </c>
      <c r="U7" s="18">
        <v>2</v>
      </c>
      <c r="V7" s="18" t="s">
        <v>45</v>
      </c>
      <c r="W7" s="19">
        <v>0.41227536540689202</v>
      </c>
    </row>
    <row r="8" spans="1:23" x14ac:dyDescent="0.45">
      <c r="A8" s="16"/>
      <c r="B8" s="22" t="s">
        <v>173</v>
      </c>
      <c r="C8" s="24">
        <v>7</v>
      </c>
      <c r="D8" s="18" t="s">
        <v>45</v>
      </c>
      <c r="E8" s="18" t="s">
        <v>45</v>
      </c>
      <c r="F8" s="18" t="s">
        <v>45</v>
      </c>
      <c r="G8" s="25"/>
      <c r="H8" s="18" t="s">
        <v>55</v>
      </c>
      <c r="I8" s="18" t="s">
        <v>45</v>
      </c>
      <c r="J8" s="25"/>
      <c r="K8" s="18" t="s">
        <v>185</v>
      </c>
      <c r="L8" s="18" t="s">
        <v>45</v>
      </c>
      <c r="M8" s="25"/>
      <c r="N8" s="18" t="s">
        <v>45</v>
      </c>
      <c r="O8" s="18" t="s">
        <v>45</v>
      </c>
      <c r="P8" s="18" t="s">
        <v>45</v>
      </c>
      <c r="Q8" s="18" t="s">
        <v>55</v>
      </c>
      <c r="R8" s="25"/>
      <c r="S8" s="18">
        <v>7</v>
      </c>
      <c r="T8" s="25"/>
      <c r="U8" s="18">
        <v>8</v>
      </c>
      <c r="V8" s="18" t="s">
        <v>45</v>
      </c>
      <c r="W8" s="19"/>
    </row>
    <row r="9" spans="1:23" x14ac:dyDescent="0.45">
      <c r="A9" s="16"/>
      <c r="B9" s="22" t="s">
        <v>174</v>
      </c>
      <c r="C9" s="24">
        <v>20</v>
      </c>
      <c r="D9" s="18" t="s">
        <v>45</v>
      </c>
      <c r="E9" s="18" t="s">
        <v>45</v>
      </c>
      <c r="F9" s="18" t="s">
        <v>45</v>
      </c>
      <c r="G9" s="25"/>
      <c r="H9" s="18" t="s">
        <v>182</v>
      </c>
      <c r="I9" s="18" t="s">
        <v>45</v>
      </c>
      <c r="J9" s="25"/>
      <c r="K9" s="18" t="s">
        <v>188</v>
      </c>
      <c r="L9" s="18" t="s">
        <v>45</v>
      </c>
      <c r="M9" s="25"/>
      <c r="N9" s="18" t="s">
        <v>45</v>
      </c>
      <c r="O9" s="18" t="s">
        <v>45</v>
      </c>
      <c r="P9" s="18" t="s">
        <v>45</v>
      </c>
      <c r="Q9" s="18" t="s">
        <v>190</v>
      </c>
      <c r="R9" s="25"/>
      <c r="S9" s="18">
        <v>20</v>
      </c>
      <c r="T9" s="25"/>
      <c r="U9" s="18">
        <v>23</v>
      </c>
      <c r="V9" s="18" t="s">
        <v>45</v>
      </c>
      <c r="W9" s="19"/>
    </row>
    <row r="10" spans="1:23" x14ac:dyDescent="0.45">
      <c r="A10" s="16"/>
      <c r="B10" s="22" t="s">
        <v>175</v>
      </c>
      <c r="C10" s="24">
        <v>1</v>
      </c>
      <c r="D10" s="18" t="s">
        <v>45</v>
      </c>
      <c r="E10" s="18" t="s">
        <v>45</v>
      </c>
      <c r="F10" s="18" t="s">
        <v>45</v>
      </c>
      <c r="G10" s="25"/>
      <c r="H10" s="18" t="s">
        <v>183</v>
      </c>
      <c r="I10" s="18" t="s">
        <v>45</v>
      </c>
      <c r="J10" s="25"/>
      <c r="K10" s="18" t="s">
        <v>55</v>
      </c>
      <c r="L10" s="18" t="s">
        <v>45</v>
      </c>
      <c r="M10" s="25"/>
      <c r="N10" s="18" t="s">
        <v>45</v>
      </c>
      <c r="O10" s="18" t="s">
        <v>45</v>
      </c>
      <c r="P10" s="18" t="s">
        <v>45</v>
      </c>
      <c r="Q10" s="18" t="s">
        <v>183</v>
      </c>
      <c r="R10" s="25"/>
      <c r="S10" s="18">
        <v>1</v>
      </c>
      <c r="T10" s="25"/>
      <c r="U10" s="18" t="s">
        <v>55</v>
      </c>
      <c r="V10" s="18" t="s">
        <v>45</v>
      </c>
      <c r="W10" s="19"/>
    </row>
    <row r="11" spans="1:23" ht="26.25" x14ac:dyDescent="0.45">
      <c r="A11" s="16"/>
      <c r="B11" s="22" t="s">
        <v>176</v>
      </c>
      <c r="C11" s="24">
        <v>8</v>
      </c>
      <c r="D11" s="18" t="s">
        <v>45</v>
      </c>
      <c r="E11" s="18" t="s">
        <v>45</v>
      </c>
      <c r="F11" s="18" t="s">
        <v>45</v>
      </c>
      <c r="G11" s="25"/>
      <c r="H11" s="18" t="s">
        <v>184</v>
      </c>
      <c r="I11" s="18" t="s">
        <v>45</v>
      </c>
      <c r="J11" s="25"/>
      <c r="K11" s="18" t="s">
        <v>158</v>
      </c>
      <c r="L11" s="18" t="s">
        <v>45</v>
      </c>
      <c r="M11" s="25"/>
      <c r="N11" s="18" t="s">
        <v>45</v>
      </c>
      <c r="O11" s="18" t="s">
        <v>45</v>
      </c>
      <c r="P11" s="18" t="s">
        <v>45</v>
      </c>
      <c r="Q11" s="18" t="s">
        <v>185</v>
      </c>
      <c r="R11" s="25"/>
      <c r="S11" s="18">
        <v>8</v>
      </c>
      <c r="T11" s="25"/>
      <c r="U11" s="18">
        <v>10</v>
      </c>
      <c r="V11" s="18" t="s">
        <v>45</v>
      </c>
      <c r="W11" s="19"/>
    </row>
    <row r="12" spans="1:23" x14ac:dyDescent="0.45">
      <c r="A12" s="16"/>
      <c r="B12" s="22" t="s">
        <v>177</v>
      </c>
      <c r="C12" s="24">
        <v>7</v>
      </c>
      <c r="D12" s="18" t="s">
        <v>45</v>
      </c>
      <c r="E12" s="18" t="s">
        <v>45</v>
      </c>
      <c r="F12" s="18" t="s">
        <v>45</v>
      </c>
      <c r="G12" s="25"/>
      <c r="H12" s="18" t="s">
        <v>185</v>
      </c>
      <c r="I12" s="18" t="s">
        <v>45</v>
      </c>
      <c r="J12" s="25"/>
      <c r="K12" s="18" t="s">
        <v>184</v>
      </c>
      <c r="L12" s="18" t="s">
        <v>45</v>
      </c>
      <c r="M12" s="25"/>
      <c r="N12" s="18" t="s">
        <v>45</v>
      </c>
      <c r="O12" s="18" t="s">
        <v>45</v>
      </c>
      <c r="P12" s="18" t="s">
        <v>45</v>
      </c>
      <c r="Q12" s="18" t="s">
        <v>191</v>
      </c>
      <c r="R12" s="25"/>
      <c r="S12" s="18">
        <v>7</v>
      </c>
      <c r="T12" s="25"/>
      <c r="U12" s="18">
        <v>6</v>
      </c>
      <c r="V12" s="18" t="s">
        <v>45</v>
      </c>
      <c r="W12" s="19"/>
    </row>
    <row r="13" spans="1:23" ht="26.25" x14ac:dyDescent="0.45">
      <c r="A13" s="16"/>
      <c r="B13" s="22" t="s">
        <v>178</v>
      </c>
      <c r="C13" s="24">
        <v>3</v>
      </c>
      <c r="D13" s="18" t="s">
        <v>45</v>
      </c>
      <c r="E13" s="18" t="s">
        <v>45</v>
      </c>
      <c r="F13" s="18" t="s">
        <v>45</v>
      </c>
      <c r="G13" s="25"/>
      <c r="H13" s="18" t="s">
        <v>186</v>
      </c>
      <c r="I13" s="18" t="s">
        <v>45</v>
      </c>
      <c r="J13" s="25"/>
      <c r="K13" s="18" t="s">
        <v>189</v>
      </c>
      <c r="L13" s="18" t="s">
        <v>45</v>
      </c>
      <c r="M13" s="25"/>
      <c r="N13" s="18" t="s">
        <v>45</v>
      </c>
      <c r="O13" s="18" t="s">
        <v>45</v>
      </c>
      <c r="P13" s="18" t="s">
        <v>45</v>
      </c>
      <c r="Q13" s="18" t="s">
        <v>157</v>
      </c>
      <c r="R13" s="25"/>
      <c r="S13" s="18">
        <v>3</v>
      </c>
      <c r="T13" s="25"/>
      <c r="U13" s="18">
        <v>3</v>
      </c>
      <c r="V13" s="18" t="s">
        <v>45</v>
      </c>
      <c r="W13" s="19"/>
    </row>
    <row r="14" spans="1:23" ht="26.25" x14ac:dyDescent="0.45">
      <c r="A14" s="16"/>
      <c r="B14" s="22" t="s">
        <v>179</v>
      </c>
      <c r="C14" s="24">
        <v>7</v>
      </c>
      <c r="D14" s="18" t="s">
        <v>45</v>
      </c>
      <c r="E14" s="18" t="s">
        <v>45</v>
      </c>
      <c r="F14" s="18" t="s">
        <v>45</v>
      </c>
      <c r="G14" s="25"/>
      <c r="H14" s="18" t="s">
        <v>111</v>
      </c>
      <c r="I14" s="18" t="s">
        <v>45</v>
      </c>
      <c r="J14" s="25"/>
      <c r="K14" s="18" t="s">
        <v>187</v>
      </c>
      <c r="L14" s="18" t="s">
        <v>45</v>
      </c>
      <c r="M14" s="25"/>
      <c r="N14" s="18" t="s">
        <v>45</v>
      </c>
      <c r="O14" s="18" t="s">
        <v>45</v>
      </c>
      <c r="P14" s="18" t="s">
        <v>45</v>
      </c>
      <c r="Q14" s="18" t="s">
        <v>184</v>
      </c>
      <c r="R14" s="25"/>
      <c r="S14" s="18">
        <v>7</v>
      </c>
      <c r="T14" s="25"/>
      <c r="U14" s="18">
        <v>7</v>
      </c>
      <c r="V14" s="18" t="s">
        <v>45</v>
      </c>
      <c r="W14" s="19"/>
    </row>
    <row r="15" spans="1:23" x14ac:dyDescent="0.45">
      <c r="A15" s="16"/>
      <c r="B15" s="22" t="s">
        <v>180</v>
      </c>
      <c r="C15" s="24">
        <v>6</v>
      </c>
      <c r="D15" s="18" t="s">
        <v>45</v>
      </c>
      <c r="E15" s="18" t="s">
        <v>45</v>
      </c>
      <c r="F15" s="18" t="s">
        <v>45</v>
      </c>
      <c r="G15" s="25"/>
      <c r="H15" s="18" t="s">
        <v>187</v>
      </c>
      <c r="I15" s="18" t="s">
        <v>45</v>
      </c>
      <c r="J15" s="25"/>
      <c r="K15" s="18" t="s">
        <v>184</v>
      </c>
      <c r="L15" s="18" t="s">
        <v>45</v>
      </c>
      <c r="M15" s="25"/>
      <c r="N15" s="18" t="s">
        <v>45</v>
      </c>
      <c r="O15" s="18" t="s">
        <v>45</v>
      </c>
      <c r="P15" s="18" t="s">
        <v>45</v>
      </c>
      <c r="Q15" s="18" t="s">
        <v>187</v>
      </c>
      <c r="R15" s="25"/>
      <c r="S15" s="18">
        <v>6</v>
      </c>
      <c r="T15" s="25"/>
      <c r="U15" s="18">
        <v>7</v>
      </c>
      <c r="V15" s="18" t="s">
        <v>45</v>
      </c>
      <c r="W15" s="19"/>
    </row>
    <row r="16" spans="1:23" x14ac:dyDescent="0.45">
      <c r="A16" s="16"/>
      <c r="B16" s="22" t="s">
        <v>181</v>
      </c>
      <c r="C16" s="24">
        <v>40</v>
      </c>
      <c r="D16" s="18" t="s">
        <v>45</v>
      </c>
      <c r="E16" s="18" t="s">
        <v>45</v>
      </c>
      <c r="F16" s="18" t="s">
        <v>45</v>
      </c>
      <c r="G16" s="25"/>
      <c r="H16" s="18" t="s">
        <v>98</v>
      </c>
      <c r="I16" s="18" t="s">
        <v>45</v>
      </c>
      <c r="J16" s="25"/>
      <c r="K16" s="18" t="s">
        <v>147</v>
      </c>
      <c r="L16" s="18" t="s">
        <v>45</v>
      </c>
      <c r="M16" s="25"/>
      <c r="N16" s="18" t="s">
        <v>45</v>
      </c>
      <c r="O16" s="18" t="s">
        <v>45</v>
      </c>
      <c r="P16" s="18" t="s">
        <v>45</v>
      </c>
      <c r="Q16" s="18" t="s">
        <v>99</v>
      </c>
      <c r="R16" s="25"/>
      <c r="S16" s="18">
        <v>40</v>
      </c>
      <c r="T16" s="25"/>
      <c r="U16" s="18">
        <v>33</v>
      </c>
      <c r="V16" s="18" t="s">
        <v>45</v>
      </c>
      <c r="W16" s="19"/>
    </row>
    <row r="17" spans="1:23" x14ac:dyDescent="0.45">
      <c r="A17" s="20" t="s">
        <v>34</v>
      </c>
      <c r="B17" s="26" t="s">
        <v>31</v>
      </c>
      <c r="C17" s="27">
        <v>63</v>
      </c>
      <c r="D17" s="21">
        <v>16</v>
      </c>
      <c r="E17" s="21">
        <v>21</v>
      </c>
      <c r="F17" s="21">
        <v>26</v>
      </c>
      <c r="G17" s="27"/>
      <c r="H17" s="21">
        <v>43</v>
      </c>
      <c r="I17" s="21">
        <v>20</v>
      </c>
      <c r="J17" s="27"/>
      <c r="K17" s="21">
        <v>47</v>
      </c>
      <c r="L17" s="21">
        <v>15</v>
      </c>
      <c r="M17" s="27"/>
      <c r="N17" s="21">
        <v>3</v>
      </c>
      <c r="O17" s="21">
        <v>4</v>
      </c>
      <c r="P17" s="21">
        <v>10</v>
      </c>
      <c r="Q17" s="21">
        <v>43</v>
      </c>
      <c r="R17" s="27"/>
      <c r="S17" s="21">
        <v>63</v>
      </c>
      <c r="T17" s="27"/>
      <c r="U17" s="21">
        <v>52</v>
      </c>
      <c r="V17" s="21">
        <v>11</v>
      </c>
      <c r="W17" s="21"/>
    </row>
    <row r="18" spans="1:23" x14ac:dyDescent="0.45">
      <c r="A18" s="20"/>
      <c r="B18" s="26" t="s">
        <v>32</v>
      </c>
      <c r="C18" s="27">
        <v>66</v>
      </c>
      <c r="D18" s="21">
        <v>20</v>
      </c>
      <c r="E18" s="21">
        <v>20</v>
      </c>
      <c r="F18" s="21">
        <v>24</v>
      </c>
      <c r="G18" s="27"/>
      <c r="H18" s="21">
        <v>38</v>
      </c>
      <c r="I18" s="21">
        <v>26</v>
      </c>
      <c r="J18" s="27"/>
      <c r="K18" s="21">
        <v>50</v>
      </c>
      <c r="L18" s="21">
        <v>15</v>
      </c>
      <c r="M18" s="27"/>
      <c r="N18" s="21">
        <v>3</v>
      </c>
      <c r="O18" s="21">
        <v>8</v>
      </c>
      <c r="P18" s="21">
        <v>12</v>
      </c>
      <c r="Q18" s="21">
        <v>39</v>
      </c>
      <c r="R18" s="27"/>
      <c r="S18" s="21">
        <v>66</v>
      </c>
      <c r="T18" s="27"/>
      <c r="U18" s="21">
        <v>56</v>
      </c>
      <c r="V18" s="21">
        <v>9</v>
      </c>
      <c r="W18" s="21"/>
    </row>
    <row r="19" spans="1:23" x14ac:dyDescent="0.45">
      <c r="A19" s="11" t="s">
        <v>33</v>
      </c>
      <c r="G19" s="12"/>
      <c r="J19" s="12"/>
      <c r="M19" s="12"/>
      <c r="R19" s="12"/>
      <c r="T19" s="12"/>
      <c r="W19" s="12"/>
    </row>
    <row r="20" spans="1:23" x14ac:dyDescent="0.45">
      <c r="G20" s="12"/>
      <c r="J20" s="12"/>
      <c r="M20" s="12"/>
      <c r="R20" s="12"/>
      <c r="T20" s="12"/>
      <c r="W20" s="12"/>
    </row>
    <row r="21" spans="1:23" x14ac:dyDescent="0.45">
      <c r="G21" s="12"/>
      <c r="J21" s="12"/>
      <c r="M21" s="12"/>
      <c r="R21" s="12"/>
      <c r="T21" s="12"/>
      <c r="W21" s="12"/>
    </row>
    <row r="22" spans="1:23" x14ac:dyDescent="0.45">
      <c r="G22" s="12"/>
      <c r="J22" s="12"/>
      <c r="M22" s="12"/>
      <c r="R22" s="12"/>
      <c r="T22" s="12"/>
      <c r="W22" s="12"/>
    </row>
    <row r="23" spans="1:23" x14ac:dyDescent="0.45">
      <c r="G23" s="12"/>
      <c r="J23" s="12"/>
      <c r="M23" s="12"/>
      <c r="R23" s="12"/>
      <c r="T23" s="12"/>
      <c r="W23" s="12"/>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22"/>
  <sheetViews>
    <sheetView showGridLines="0" workbookViewId="0"/>
  </sheetViews>
  <sheetFormatPr defaultColWidth="11.46484375" defaultRowHeight="14.25" x14ac:dyDescent="0.45"/>
  <cols>
    <col min="1" max="1" width="68.19921875" customWidth="1"/>
    <col min="2" max="2" width="30.73046875" customWidth="1"/>
    <col min="3" max="3" width="12.73046875" customWidth="1"/>
    <col min="4" max="4" width="33.73046875" customWidth="1"/>
    <col min="5" max="8" width="40.73046875" customWidth="1"/>
    <col min="9" max="9" width="15.73046875" customWidth="1"/>
    <col min="10" max="10" width="24.73046875" customWidth="1"/>
    <col min="11" max="11" width="12.73046875" customWidth="1"/>
    <col min="12" max="12" width="40.73046875" customWidth="1"/>
    <col min="13" max="13" width="34.73046875" customWidth="1"/>
    <col min="14" max="14" width="38.73046875" customWidth="1"/>
    <col min="15" max="15" width="12.73046875" customWidth="1"/>
    <col min="16" max="20" width="40.73046875" customWidth="1"/>
    <col min="21" max="25" width="12.73046875" customWidth="1"/>
    <col min="26" max="26" width="21.73046875" customWidth="1"/>
    <col min="27" max="27" width="12.73046875" customWidth="1"/>
    <col min="28" max="28" width="40.73046875" customWidth="1"/>
    <col min="29" max="30" width="12.73046875" customWidth="1"/>
    <col min="31" max="31" width="16.73046875" customWidth="1"/>
    <col min="32" max="32" width="15.73046875" customWidth="1"/>
    <col min="33" max="33" width="12.73046875" customWidth="1"/>
    <col min="34" max="34" width="38.73046875" customWidth="1"/>
    <col min="35" max="36" width="12.73046875" customWidth="1"/>
    <col min="37" max="37" width="30.73046875" customWidth="1"/>
    <col min="38" max="40" width="12.73046875" customWidth="1"/>
  </cols>
  <sheetData>
    <row r="1" spans="1:40" x14ac:dyDescent="0.45">
      <c r="A1" s="9" t="str">
        <f>HYPERLINK("#'Index'!A1", "Back to Index sheet")</f>
        <v>Back to Index sheet</v>
      </c>
    </row>
    <row r="2" spans="1:40" ht="32.200000000000003" customHeight="1" x14ac:dyDescent="0.5">
      <c r="A2" s="13" t="s">
        <v>193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45">
      <c r="A3" s="10" t="s">
        <v>26</v>
      </c>
    </row>
    <row r="4" spans="1:40" ht="32.200000000000003" customHeight="1" x14ac:dyDescent="0.45">
      <c r="A4" s="17"/>
      <c r="B4" s="23"/>
      <c r="C4" s="23" t="s">
        <v>27</v>
      </c>
      <c r="D4" s="17" t="s">
        <v>144</v>
      </c>
      <c r="E4" s="17"/>
      <c r="F4" s="17"/>
      <c r="G4" s="17"/>
      <c r="H4" s="17"/>
      <c r="I4" s="17"/>
      <c r="J4" s="17"/>
      <c r="K4" s="23"/>
      <c r="L4" s="17" t="s">
        <v>83</v>
      </c>
      <c r="M4" s="17"/>
      <c r="N4" s="17"/>
      <c r="O4" s="23"/>
      <c r="P4" s="17" t="s">
        <v>116</v>
      </c>
      <c r="Q4" s="17"/>
      <c r="R4" s="17"/>
      <c r="S4" s="17"/>
      <c r="T4" s="17"/>
      <c r="U4" s="23"/>
      <c r="V4" s="17" t="s">
        <v>24</v>
      </c>
      <c r="W4" s="17"/>
      <c r="X4" s="23"/>
      <c r="Y4" s="17" t="s">
        <v>39</v>
      </c>
      <c r="Z4" s="17"/>
      <c r="AA4" s="23"/>
      <c r="AB4" s="17" t="s">
        <v>46</v>
      </c>
      <c r="AC4" s="17"/>
      <c r="AD4" s="17"/>
      <c r="AE4" s="17"/>
      <c r="AF4" s="17"/>
      <c r="AG4" s="23"/>
      <c r="AH4" s="17" t="s">
        <v>49</v>
      </c>
      <c r="AI4" s="17"/>
      <c r="AJ4" s="23"/>
      <c r="AK4" s="17" t="s">
        <v>51</v>
      </c>
      <c r="AL4" s="17"/>
      <c r="AM4" s="17"/>
      <c r="AN4" s="17"/>
    </row>
    <row r="5" spans="1:40" ht="39.75" x14ac:dyDescent="0.45">
      <c r="A5" s="17"/>
      <c r="B5" s="23" t="s">
        <v>28</v>
      </c>
      <c r="C5" s="23" t="s">
        <v>28</v>
      </c>
      <c r="D5" s="17" t="s">
        <v>127</v>
      </c>
      <c r="E5" s="17" t="s">
        <v>128</v>
      </c>
      <c r="F5" s="17" t="s">
        <v>129</v>
      </c>
      <c r="G5" s="17" t="s">
        <v>130</v>
      </c>
      <c r="H5" s="17" t="s">
        <v>131</v>
      </c>
      <c r="I5" s="17" t="s">
        <v>132</v>
      </c>
      <c r="J5" s="17" t="s">
        <v>145</v>
      </c>
      <c r="K5" s="23" t="s">
        <v>37</v>
      </c>
      <c r="L5" s="17" t="s">
        <v>80</v>
      </c>
      <c r="M5" s="17" t="s">
        <v>81</v>
      </c>
      <c r="N5" s="17" t="s">
        <v>82</v>
      </c>
      <c r="O5" s="23" t="s">
        <v>37</v>
      </c>
      <c r="P5" s="17" t="s">
        <v>106</v>
      </c>
      <c r="Q5" s="17" t="s">
        <v>107</v>
      </c>
      <c r="R5" s="17" t="s">
        <v>108</v>
      </c>
      <c r="S5" s="17" t="s">
        <v>110</v>
      </c>
      <c r="T5" s="17" t="s">
        <v>109</v>
      </c>
      <c r="U5" s="23" t="s">
        <v>37</v>
      </c>
      <c r="V5" s="17" t="s">
        <v>29</v>
      </c>
      <c r="W5" s="17" t="s">
        <v>30</v>
      </c>
      <c r="X5" s="23" t="s">
        <v>37</v>
      </c>
      <c r="Y5" s="17" t="s">
        <v>35</v>
      </c>
      <c r="Z5" s="17" t="s">
        <v>36</v>
      </c>
      <c r="AA5" s="23" t="s">
        <v>37</v>
      </c>
      <c r="AB5" s="17" t="s">
        <v>41</v>
      </c>
      <c r="AC5" s="17" t="s">
        <v>42</v>
      </c>
      <c r="AD5" s="17" t="s">
        <v>43</v>
      </c>
      <c r="AE5" s="17" t="s">
        <v>44</v>
      </c>
      <c r="AF5" s="17" t="s">
        <v>40</v>
      </c>
      <c r="AG5" s="23" t="s">
        <v>37</v>
      </c>
      <c r="AH5" s="17" t="s">
        <v>47</v>
      </c>
      <c r="AI5" s="17" t="s">
        <v>48</v>
      </c>
      <c r="AJ5" s="23" t="s">
        <v>37</v>
      </c>
      <c r="AK5" s="17" t="s">
        <v>47</v>
      </c>
      <c r="AL5" s="17" t="s">
        <v>48</v>
      </c>
      <c r="AM5" s="17" t="s">
        <v>50</v>
      </c>
      <c r="AN5" s="17" t="s">
        <v>37</v>
      </c>
    </row>
    <row r="6" spans="1:40" x14ac:dyDescent="0.45">
      <c r="A6" s="15" t="s">
        <v>192</v>
      </c>
      <c r="B6" s="22" t="s">
        <v>28</v>
      </c>
      <c r="C6" s="24" t="s">
        <v>38</v>
      </c>
      <c r="D6" s="18" t="s">
        <v>38</v>
      </c>
      <c r="E6" s="18" t="s">
        <v>38</v>
      </c>
      <c r="F6" s="18" t="s">
        <v>38</v>
      </c>
      <c r="G6" s="18" t="s">
        <v>38</v>
      </c>
      <c r="H6" s="18" t="s">
        <v>38</v>
      </c>
      <c r="I6" s="18" t="s">
        <v>38</v>
      </c>
      <c r="J6" s="18" t="s">
        <v>38</v>
      </c>
      <c r="K6" s="25"/>
      <c r="L6" s="18" t="s">
        <v>38</v>
      </c>
      <c r="M6" s="18" t="s">
        <v>38</v>
      </c>
      <c r="N6" s="18" t="s">
        <v>38</v>
      </c>
      <c r="O6" s="25"/>
      <c r="P6" s="18" t="s">
        <v>38</v>
      </c>
      <c r="Q6" s="18" t="s">
        <v>38</v>
      </c>
      <c r="R6" s="18" t="s">
        <v>38</v>
      </c>
      <c r="S6" s="18" t="s">
        <v>38</v>
      </c>
      <c r="T6" s="18" t="s">
        <v>38</v>
      </c>
      <c r="U6" s="25"/>
      <c r="V6" s="18" t="s">
        <v>38</v>
      </c>
      <c r="W6" s="18" t="s">
        <v>38</v>
      </c>
      <c r="X6" s="25"/>
      <c r="Y6" s="18" t="s">
        <v>38</v>
      </c>
      <c r="Z6" s="18" t="s">
        <v>38</v>
      </c>
      <c r="AA6" s="25"/>
      <c r="AB6" s="18" t="s">
        <v>38</v>
      </c>
      <c r="AC6" s="18" t="s">
        <v>38</v>
      </c>
      <c r="AD6" s="18" t="s">
        <v>38</v>
      </c>
      <c r="AE6" s="18" t="s">
        <v>38</v>
      </c>
      <c r="AF6" s="18" t="s">
        <v>38</v>
      </c>
      <c r="AG6" s="25"/>
      <c r="AH6" s="18" t="s">
        <v>38</v>
      </c>
      <c r="AI6" s="18" t="s">
        <v>38</v>
      </c>
      <c r="AJ6" s="25"/>
      <c r="AK6" s="18" t="s">
        <v>38</v>
      </c>
      <c r="AL6" s="18" t="s">
        <v>38</v>
      </c>
      <c r="AM6" s="18" t="s">
        <v>38</v>
      </c>
      <c r="AN6" s="19"/>
    </row>
    <row r="7" spans="1:40" ht="26.25" x14ac:dyDescent="0.45">
      <c r="A7" s="16"/>
      <c r="B7" s="22" t="s">
        <v>194</v>
      </c>
      <c r="C7" s="24">
        <v>52</v>
      </c>
      <c r="D7" s="18">
        <v>57</v>
      </c>
      <c r="E7" s="18" t="s">
        <v>45</v>
      </c>
      <c r="F7" s="18" t="s">
        <v>45</v>
      </c>
      <c r="G7" s="18" t="s">
        <v>45</v>
      </c>
      <c r="H7" s="18" t="s">
        <v>45</v>
      </c>
      <c r="I7" s="18" t="s">
        <v>99</v>
      </c>
      <c r="J7" s="18" t="s">
        <v>45</v>
      </c>
      <c r="K7" s="25">
        <v>0.51084714538488196</v>
      </c>
      <c r="L7" s="18">
        <v>50</v>
      </c>
      <c r="M7" s="18">
        <v>57</v>
      </c>
      <c r="N7" s="18" t="s">
        <v>45</v>
      </c>
      <c r="O7" s="25">
        <v>0.68993027057860501</v>
      </c>
      <c r="P7" s="18" t="s">
        <v>208</v>
      </c>
      <c r="Q7" s="18" t="s">
        <v>45</v>
      </c>
      <c r="R7" s="18">
        <v>56</v>
      </c>
      <c r="S7" s="18" t="s">
        <v>45</v>
      </c>
      <c r="T7" s="18" t="s">
        <v>45</v>
      </c>
      <c r="U7" s="25">
        <v>0.324080144030918</v>
      </c>
      <c r="V7" s="18">
        <v>52</v>
      </c>
      <c r="W7" s="18">
        <v>52</v>
      </c>
      <c r="X7" s="25">
        <v>0.99262021938332301</v>
      </c>
      <c r="Y7" s="18">
        <v>50</v>
      </c>
      <c r="Z7" s="18">
        <v>58</v>
      </c>
      <c r="AA7" s="25">
        <v>0.26866634274968099</v>
      </c>
      <c r="AB7" s="18" t="s">
        <v>45</v>
      </c>
      <c r="AC7" s="18" t="s">
        <v>45</v>
      </c>
      <c r="AD7" s="18" t="s">
        <v>45</v>
      </c>
      <c r="AE7" s="18">
        <v>53</v>
      </c>
      <c r="AF7" s="18" t="s">
        <v>55</v>
      </c>
      <c r="AG7" s="25">
        <v>0.63703462603571603</v>
      </c>
      <c r="AH7" s="18">
        <v>52</v>
      </c>
      <c r="AI7" s="18" t="s">
        <v>45</v>
      </c>
      <c r="AJ7" s="25">
        <v>0.96460904900955702</v>
      </c>
      <c r="AK7" s="18">
        <v>52</v>
      </c>
      <c r="AL7" s="18">
        <v>53</v>
      </c>
      <c r="AM7" s="18" t="s">
        <v>45</v>
      </c>
      <c r="AN7" s="19">
        <v>0.94344277174663704</v>
      </c>
    </row>
    <row r="8" spans="1:40" ht="26.25" x14ac:dyDescent="0.45">
      <c r="A8" s="16"/>
      <c r="B8" s="22" t="s">
        <v>195</v>
      </c>
      <c r="C8" s="24">
        <v>87</v>
      </c>
      <c r="D8" s="18">
        <v>86</v>
      </c>
      <c r="E8" s="18" t="s">
        <v>45</v>
      </c>
      <c r="F8" s="18" t="s">
        <v>45</v>
      </c>
      <c r="G8" s="18" t="s">
        <v>45</v>
      </c>
      <c r="H8" s="18" t="s">
        <v>45</v>
      </c>
      <c r="I8" s="18" t="s">
        <v>203</v>
      </c>
      <c r="J8" s="18" t="s">
        <v>45</v>
      </c>
      <c r="K8" s="25">
        <v>0.89902026980097105</v>
      </c>
      <c r="L8" s="18">
        <v>86</v>
      </c>
      <c r="M8" s="18">
        <v>88</v>
      </c>
      <c r="N8" s="18" t="s">
        <v>45</v>
      </c>
      <c r="O8" s="25">
        <v>0.78398272970765404</v>
      </c>
      <c r="P8" s="18" t="s">
        <v>209</v>
      </c>
      <c r="Q8" s="18" t="s">
        <v>45</v>
      </c>
      <c r="R8" s="18">
        <v>87</v>
      </c>
      <c r="S8" s="18" t="s">
        <v>45</v>
      </c>
      <c r="T8" s="18" t="s">
        <v>45</v>
      </c>
      <c r="U8" s="25">
        <v>8.6814303599622597E-2</v>
      </c>
      <c r="V8" s="18">
        <v>92</v>
      </c>
      <c r="W8" s="18">
        <v>80</v>
      </c>
      <c r="X8" s="25">
        <v>9.3714703911689998E-3</v>
      </c>
      <c r="Y8" s="18">
        <v>88</v>
      </c>
      <c r="Z8" s="18">
        <v>82</v>
      </c>
      <c r="AA8" s="25">
        <v>0.229653634959714</v>
      </c>
      <c r="AB8" s="18" t="s">
        <v>45</v>
      </c>
      <c r="AC8" s="18" t="s">
        <v>45</v>
      </c>
      <c r="AD8" s="18" t="s">
        <v>45</v>
      </c>
      <c r="AE8" s="18">
        <v>88</v>
      </c>
      <c r="AF8" s="18" t="s">
        <v>45</v>
      </c>
      <c r="AG8" s="25">
        <v>0.22761915389249299</v>
      </c>
      <c r="AH8" s="18">
        <v>87</v>
      </c>
      <c r="AI8" s="18" t="s">
        <v>45</v>
      </c>
      <c r="AJ8" s="25">
        <v>0.57192676619846905</v>
      </c>
      <c r="AK8" s="18">
        <v>88</v>
      </c>
      <c r="AL8" s="18">
        <v>79</v>
      </c>
      <c r="AM8" s="18" t="s">
        <v>45</v>
      </c>
      <c r="AN8" s="19">
        <v>0.17469967149912699</v>
      </c>
    </row>
    <row r="9" spans="1:40" ht="39" x14ac:dyDescent="0.45">
      <c r="A9" s="16"/>
      <c r="B9" s="22" t="s">
        <v>196</v>
      </c>
      <c r="C9" s="24">
        <v>46</v>
      </c>
      <c r="D9" s="18">
        <v>43</v>
      </c>
      <c r="E9" s="18" t="s">
        <v>45</v>
      </c>
      <c r="F9" s="18" t="s">
        <v>45</v>
      </c>
      <c r="G9" s="18" t="s">
        <v>45</v>
      </c>
      <c r="H9" s="18" t="s">
        <v>45</v>
      </c>
      <c r="I9" s="18" t="s">
        <v>114</v>
      </c>
      <c r="J9" s="18" t="s">
        <v>45</v>
      </c>
      <c r="K9" s="25">
        <v>1.45322521617297E-2</v>
      </c>
      <c r="L9" s="18">
        <v>46</v>
      </c>
      <c r="M9" s="18">
        <v>44</v>
      </c>
      <c r="N9" s="18" t="s">
        <v>45</v>
      </c>
      <c r="O9" s="25">
        <v>0.91133627302154196</v>
      </c>
      <c r="P9" s="18" t="s">
        <v>112</v>
      </c>
      <c r="Q9" s="18" t="s">
        <v>45</v>
      </c>
      <c r="R9" s="18">
        <v>45</v>
      </c>
      <c r="S9" s="18" t="s">
        <v>45</v>
      </c>
      <c r="T9" s="18" t="s">
        <v>45</v>
      </c>
      <c r="U9" s="25">
        <v>0.98886254358907799</v>
      </c>
      <c r="V9" s="18">
        <v>43</v>
      </c>
      <c r="W9" s="18">
        <v>48</v>
      </c>
      <c r="X9" s="25">
        <v>0.47292824932645799</v>
      </c>
      <c r="Y9" s="18">
        <v>43</v>
      </c>
      <c r="Z9" s="18">
        <v>53</v>
      </c>
      <c r="AA9" s="25">
        <v>0.173189496602597</v>
      </c>
      <c r="AB9" s="18" t="s">
        <v>45</v>
      </c>
      <c r="AC9" s="18" t="s">
        <v>45</v>
      </c>
      <c r="AD9" s="18" t="s">
        <v>45</v>
      </c>
      <c r="AE9" s="18">
        <v>46</v>
      </c>
      <c r="AF9" s="18" t="s">
        <v>55</v>
      </c>
      <c r="AG9" s="25">
        <v>0.55758318497729698</v>
      </c>
      <c r="AH9" s="18">
        <v>46</v>
      </c>
      <c r="AI9" s="18" t="s">
        <v>55</v>
      </c>
      <c r="AJ9" s="25">
        <v>0.18998165977422601</v>
      </c>
      <c r="AK9" s="18">
        <v>45</v>
      </c>
      <c r="AL9" s="18">
        <v>47</v>
      </c>
      <c r="AM9" s="18" t="s">
        <v>45</v>
      </c>
      <c r="AN9" s="19">
        <v>0.29444110336833601</v>
      </c>
    </row>
    <row r="10" spans="1:40" ht="26.25" x14ac:dyDescent="0.45">
      <c r="A10" s="16"/>
      <c r="B10" s="22" t="s">
        <v>197</v>
      </c>
      <c r="C10" s="24">
        <v>32</v>
      </c>
      <c r="D10" s="18">
        <v>30</v>
      </c>
      <c r="E10" s="18" t="s">
        <v>45</v>
      </c>
      <c r="F10" s="18" t="s">
        <v>45</v>
      </c>
      <c r="G10" s="18" t="s">
        <v>45</v>
      </c>
      <c r="H10" s="18" t="s">
        <v>45</v>
      </c>
      <c r="I10" s="18" t="s">
        <v>188</v>
      </c>
      <c r="J10" s="18" t="s">
        <v>45</v>
      </c>
      <c r="K10" s="25">
        <v>9.2549291931713894E-5</v>
      </c>
      <c r="L10" s="18">
        <v>33</v>
      </c>
      <c r="M10" s="18">
        <v>28</v>
      </c>
      <c r="N10" s="18" t="s">
        <v>45</v>
      </c>
      <c r="O10" s="25">
        <v>0.64696277047380102</v>
      </c>
      <c r="P10" s="18" t="s">
        <v>210</v>
      </c>
      <c r="Q10" s="18" t="s">
        <v>45</v>
      </c>
      <c r="R10" s="18">
        <v>35</v>
      </c>
      <c r="S10" s="18" t="s">
        <v>45</v>
      </c>
      <c r="T10" s="18" t="s">
        <v>45</v>
      </c>
      <c r="U10" s="25">
        <v>0.62618329191049504</v>
      </c>
      <c r="V10" s="18">
        <v>29</v>
      </c>
      <c r="W10" s="18">
        <v>34</v>
      </c>
      <c r="X10" s="25">
        <v>0.44719733347677298</v>
      </c>
      <c r="Y10" s="18">
        <v>29</v>
      </c>
      <c r="Z10" s="18">
        <v>38</v>
      </c>
      <c r="AA10" s="25">
        <v>0.22075096966175001</v>
      </c>
      <c r="AB10" s="18" t="s">
        <v>45</v>
      </c>
      <c r="AC10" s="18" t="s">
        <v>45</v>
      </c>
      <c r="AD10" s="18" t="s">
        <v>45</v>
      </c>
      <c r="AE10" s="18">
        <v>28</v>
      </c>
      <c r="AF10" s="18" t="s">
        <v>55</v>
      </c>
      <c r="AG10" s="25">
        <v>0.201752226033073</v>
      </c>
      <c r="AH10" s="18">
        <v>32</v>
      </c>
      <c r="AI10" s="18" t="s">
        <v>55</v>
      </c>
      <c r="AJ10" s="25">
        <v>0.32974865903784001</v>
      </c>
      <c r="AK10" s="18">
        <v>30</v>
      </c>
      <c r="AL10" s="18">
        <v>41</v>
      </c>
      <c r="AM10" s="18" t="s">
        <v>45</v>
      </c>
      <c r="AN10" s="19">
        <v>0.343058996117792</v>
      </c>
    </row>
    <row r="11" spans="1:40" x14ac:dyDescent="0.45">
      <c r="A11" s="16"/>
      <c r="B11" s="22" t="s">
        <v>198</v>
      </c>
      <c r="C11" s="24">
        <v>66</v>
      </c>
      <c r="D11" s="18">
        <v>67</v>
      </c>
      <c r="E11" s="18" t="s">
        <v>45</v>
      </c>
      <c r="F11" s="18" t="s">
        <v>45</v>
      </c>
      <c r="G11" s="18" t="s">
        <v>45</v>
      </c>
      <c r="H11" s="18" t="s">
        <v>45</v>
      </c>
      <c r="I11" s="18" t="s">
        <v>204</v>
      </c>
      <c r="J11" s="18" t="s">
        <v>45</v>
      </c>
      <c r="K11" s="25">
        <v>7.8264194670539397E-2</v>
      </c>
      <c r="L11" s="18">
        <v>66</v>
      </c>
      <c r="M11" s="18">
        <v>65</v>
      </c>
      <c r="N11" s="18" t="s">
        <v>45</v>
      </c>
      <c r="O11" s="25">
        <v>0.88098200993380804</v>
      </c>
      <c r="P11" s="18" t="s">
        <v>211</v>
      </c>
      <c r="Q11" s="18" t="s">
        <v>45</v>
      </c>
      <c r="R11" s="18">
        <v>68</v>
      </c>
      <c r="S11" s="18" t="s">
        <v>45</v>
      </c>
      <c r="T11" s="18" t="s">
        <v>45</v>
      </c>
      <c r="U11" s="25">
        <v>0.26826001858387499</v>
      </c>
      <c r="V11" s="18">
        <v>65</v>
      </c>
      <c r="W11" s="18">
        <v>68</v>
      </c>
      <c r="X11" s="25">
        <v>0.63614019191367299</v>
      </c>
      <c r="Y11" s="18">
        <v>61</v>
      </c>
      <c r="Z11" s="18">
        <v>79</v>
      </c>
      <c r="AA11" s="25">
        <v>6.40678770742578E-3</v>
      </c>
      <c r="AB11" s="18" t="s">
        <v>45</v>
      </c>
      <c r="AC11" s="18" t="s">
        <v>45</v>
      </c>
      <c r="AD11" s="18" t="s">
        <v>45</v>
      </c>
      <c r="AE11" s="18">
        <v>66</v>
      </c>
      <c r="AF11" s="18" t="s">
        <v>55</v>
      </c>
      <c r="AG11" s="25">
        <v>0.177946403178637</v>
      </c>
      <c r="AH11" s="18">
        <v>66</v>
      </c>
      <c r="AI11" s="18" t="s">
        <v>45</v>
      </c>
      <c r="AJ11" s="25">
        <v>0.63619620235757901</v>
      </c>
      <c r="AK11" s="18">
        <v>64</v>
      </c>
      <c r="AL11" s="18">
        <v>77</v>
      </c>
      <c r="AM11" s="18" t="s">
        <v>45</v>
      </c>
      <c r="AN11" s="19">
        <v>0.21239050001461299</v>
      </c>
    </row>
    <row r="12" spans="1:40" ht="26.25" x14ac:dyDescent="0.45">
      <c r="A12" s="16"/>
      <c r="B12" s="22" t="s">
        <v>199</v>
      </c>
      <c r="C12" s="24">
        <v>32</v>
      </c>
      <c r="D12" s="18">
        <v>34</v>
      </c>
      <c r="E12" s="18" t="s">
        <v>45</v>
      </c>
      <c r="F12" s="18" t="s">
        <v>55</v>
      </c>
      <c r="G12" s="18" t="s">
        <v>45</v>
      </c>
      <c r="H12" s="18" t="s">
        <v>45</v>
      </c>
      <c r="I12" s="18" t="s">
        <v>205</v>
      </c>
      <c r="J12" s="18" t="s">
        <v>45</v>
      </c>
      <c r="K12" s="25">
        <v>0.61680693970577405</v>
      </c>
      <c r="L12" s="18">
        <v>29</v>
      </c>
      <c r="M12" s="18">
        <v>36</v>
      </c>
      <c r="N12" s="18" t="s">
        <v>45</v>
      </c>
      <c r="O12" s="25">
        <v>9.4512341142999404E-2</v>
      </c>
      <c r="P12" s="18" t="s">
        <v>212</v>
      </c>
      <c r="Q12" s="18" t="s">
        <v>45</v>
      </c>
      <c r="R12" s="18">
        <v>35</v>
      </c>
      <c r="S12" s="18" t="s">
        <v>45</v>
      </c>
      <c r="T12" s="18" t="s">
        <v>45</v>
      </c>
      <c r="U12" s="25">
        <v>0.29158162756182199</v>
      </c>
      <c r="V12" s="18">
        <v>37</v>
      </c>
      <c r="W12" s="18">
        <v>26</v>
      </c>
      <c r="X12" s="25">
        <v>0.108302946704736</v>
      </c>
      <c r="Y12" s="18">
        <v>29</v>
      </c>
      <c r="Z12" s="18">
        <v>39</v>
      </c>
      <c r="AA12" s="25">
        <v>0.18228259987263801</v>
      </c>
      <c r="AB12" s="18" t="s">
        <v>45</v>
      </c>
      <c r="AC12" s="18" t="s">
        <v>45</v>
      </c>
      <c r="AD12" s="18" t="s">
        <v>45</v>
      </c>
      <c r="AE12" s="18">
        <v>29</v>
      </c>
      <c r="AF12" s="18" t="s">
        <v>45</v>
      </c>
      <c r="AG12" s="25">
        <v>0.53782932675747197</v>
      </c>
      <c r="AH12" s="18">
        <v>32</v>
      </c>
      <c r="AI12" s="18" t="s">
        <v>45</v>
      </c>
      <c r="AJ12" s="25">
        <v>0.59892399350247605</v>
      </c>
      <c r="AK12" s="18">
        <v>31</v>
      </c>
      <c r="AL12" s="18">
        <v>37</v>
      </c>
      <c r="AM12" s="18" t="s">
        <v>45</v>
      </c>
      <c r="AN12" s="19">
        <v>0.748329752144406</v>
      </c>
    </row>
    <row r="13" spans="1:40" ht="26.25" x14ac:dyDescent="0.45">
      <c r="A13" s="16"/>
      <c r="B13" s="22" t="s">
        <v>200</v>
      </c>
      <c r="C13" s="24">
        <v>44</v>
      </c>
      <c r="D13" s="18">
        <v>41</v>
      </c>
      <c r="E13" s="18" t="s">
        <v>45</v>
      </c>
      <c r="F13" s="18" t="s">
        <v>45</v>
      </c>
      <c r="G13" s="18" t="s">
        <v>45</v>
      </c>
      <c r="H13" s="18" t="s">
        <v>45</v>
      </c>
      <c r="I13" s="18" t="s">
        <v>206</v>
      </c>
      <c r="J13" s="18" t="s">
        <v>45</v>
      </c>
      <c r="K13" s="25">
        <v>3.44082374353775E-3</v>
      </c>
      <c r="L13" s="18">
        <v>44</v>
      </c>
      <c r="M13" s="18">
        <v>44</v>
      </c>
      <c r="N13" s="18" t="s">
        <v>45</v>
      </c>
      <c r="O13" s="25">
        <v>0.97379355741909002</v>
      </c>
      <c r="P13" s="18" t="s">
        <v>213</v>
      </c>
      <c r="Q13" s="18" t="s">
        <v>45</v>
      </c>
      <c r="R13" s="18">
        <v>40</v>
      </c>
      <c r="S13" s="18" t="s">
        <v>45</v>
      </c>
      <c r="T13" s="18" t="s">
        <v>45</v>
      </c>
      <c r="U13" s="25">
        <v>0.21265345380563799</v>
      </c>
      <c r="V13" s="18">
        <v>51</v>
      </c>
      <c r="W13" s="18">
        <v>34</v>
      </c>
      <c r="X13" s="25">
        <v>2.6690134046254501E-2</v>
      </c>
      <c r="Y13" s="18">
        <v>42</v>
      </c>
      <c r="Z13" s="18">
        <v>47</v>
      </c>
      <c r="AA13" s="25">
        <v>0.55077878424322402</v>
      </c>
      <c r="AB13" s="18" t="s">
        <v>45</v>
      </c>
      <c r="AC13" s="18" t="s">
        <v>45</v>
      </c>
      <c r="AD13" s="18" t="s">
        <v>45</v>
      </c>
      <c r="AE13" s="18">
        <v>42</v>
      </c>
      <c r="AF13" s="18" t="s">
        <v>45</v>
      </c>
      <c r="AG13" s="25">
        <v>0.81392002353721904</v>
      </c>
      <c r="AH13" s="18">
        <v>43</v>
      </c>
      <c r="AI13" s="18" t="s">
        <v>45</v>
      </c>
      <c r="AJ13" s="25">
        <v>0.103308779347384</v>
      </c>
      <c r="AK13" s="18">
        <v>43</v>
      </c>
      <c r="AL13" s="18">
        <v>48</v>
      </c>
      <c r="AM13" s="18" t="s">
        <v>45</v>
      </c>
      <c r="AN13" s="19">
        <v>0.52532842576931205</v>
      </c>
    </row>
    <row r="14" spans="1:40" x14ac:dyDescent="0.45">
      <c r="A14" s="16"/>
      <c r="B14" s="22" t="s">
        <v>201</v>
      </c>
      <c r="C14" s="24">
        <v>67</v>
      </c>
      <c r="D14" s="18">
        <v>63</v>
      </c>
      <c r="E14" s="18" t="s">
        <v>45</v>
      </c>
      <c r="F14" s="18" t="s">
        <v>45</v>
      </c>
      <c r="G14" s="18" t="s">
        <v>45</v>
      </c>
      <c r="H14" s="18" t="s">
        <v>45</v>
      </c>
      <c r="I14" s="18" t="s">
        <v>207</v>
      </c>
      <c r="J14" s="18" t="s">
        <v>45</v>
      </c>
      <c r="K14" s="25">
        <v>0.63561333724082303</v>
      </c>
      <c r="L14" s="18">
        <v>68</v>
      </c>
      <c r="M14" s="18">
        <v>68</v>
      </c>
      <c r="N14" s="18" t="s">
        <v>45</v>
      </c>
      <c r="O14" s="25">
        <v>0.50690624311814003</v>
      </c>
      <c r="P14" s="18" t="s">
        <v>214</v>
      </c>
      <c r="Q14" s="18" t="s">
        <v>45</v>
      </c>
      <c r="R14" s="18">
        <v>66</v>
      </c>
      <c r="S14" s="18" t="s">
        <v>45</v>
      </c>
      <c r="T14" s="18" t="s">
        <v>45</v>
      </c>
      <c r="U14" s="25">
        <v>0.19659081244680801</v>
      </c>
      <c r="V14" s="18">
        <v>69</v>
      </c>
      <c r="W14" s="18">
        <v>65</v>
      </c>
      <c r="X14" s="25">
        <v>0.59144326692563198</v>
      </c>
      <c r="Y14" s="18">
        <v>67</v>
      </c>
      <c r="Z14" s="18">
        <v>67</v>
      </c>
      <c r="AA14" s="25">
        <v>0.95994879749155304</v>
      </c>
      <c r="AB14" s="18" t="s">
        <v>45</v>
      </c>
      <c r="AC14" s="18" t="s">
        <v>45</v>
      </c>
      <c r="AD14" s="18" t="s">
        <v>45</v>
      </c>
      <c r="AE14" s="18">
        <v>69</v>
      </c>
      <c r="AF14" s="18" t="s">
        <v>45</v>
      </c>
      <c r="AG14" s="25">
        <v>0.85967611355024098</v>
      </c>
      <c r="AH14" s="18">
        <v>67</v>
      </c>
      <c r="AI14" s="18" t="s">
        <v>45</v>
      </c>
      <c r="AJ14" s="25">
        <v>0.313884398333659</v>
      </c>
      <c r="AK14" s="18">
        <v>68</v>
      </c>
      <c r="AL14" s="18">
        <v>66</v>
      </c>
      <c r="AM14" s="18" t="s">
        <v>45</v>
      </c>
      <c r="AN14" s="19">
        <v>0.184440455321286</v>
      </c>
    </row>
    <row r="15" spans="1:40" x14ac:dyDescent="0.45">
      <c r="A15" s="16"/>
      <c r="B15" s="22" t="s">
        <v>202</v>
      </c>
      <c r="C15" s="24">
        <v>1</v>
      </c>
      <c r="D15" s="18">
        <v>2</v>
      </c>
      <c r="E15" s="18" t="s">
        <v>55</v>
      </c>
      <c r="F15" s="18" t="s">
        <v>55</v>
      </c>
      <c r="G15" s="18" t="s">
        <v>55</v>
      </c>
      <c r="H15" s="18" t="s">
        <v>55</v>
      </c>
      <c r="I15" s="18" t="s">
        <v>55</v>
      </c>
      <c r="J15" s="18" t="s">
        <v>55</v>
      </c>
      <c r="K15" s="25">
        <v>0.98047484334383705</v>
      </c>
      <c r="L15" s="18">
        <v>2</v>
      </c>
      <c r="M15" s="18" t="s">
        <v>55</v>
      </c>
      <c r="N15" s="18" t="s">
        <v>55</v>
      </c>
      <c r="O15" s="25">
        <v>0.64607776642072201</v>
      </c>
      <c r="P15" s="18" t="s">
        <v>55</v>
      </c>
      <c r="Q15" s="18" t="s">
        <v>55</v>
      </c>
      <c r="R15" s="18">
        <v>2</v>
      </c>
      <c r="S15" s="18" t="s">
        <v>55</v>
      </c>
      <c r="T15" s="18" t="s">
        <v>55</v>
      </c>
      <c r="U15" s="25">
        <v>0.87965732596569002</v>
      </c>
      <c r="V15" s="18">
        <v>1</v>
      </c>
      <c r="W15" s="18">
        <v>2</v>
      </c>
      <c r="X15" s="25">
        <v>0.39001082080169103</v>
      </c>
      <c r="Y15" s="18">
        <v>2</v>
      </c>
      <c r="Z15" s="18" t="s">
        <v>55</v>
      </c>
      <c r="AA15" s="25">
        <v>0.38275947582595199</v>
      </c>
      <c r="AB15" s="18" t="s">
        <v>55</v>
      </c>
      <c r="AC15" s="18" t="s">
        <v>55</v>
      </c>
      <c r="AD15" s="18" t="s">
        <v>55</v>
      </c>
      <c r="AE15" s="18">
        <v>2</v>
      </c>
      <c r="AF15" s="18" t="s">
        <v>55</v>
      </c>
      <c r="AG15" s="25">
        <v>0.93834797572970996</v>
      </c>
      <c r="AH15" s="18">
        <v>1</v>
      </c>
      <c r="AI15" s="18" t="s">
        <v>55</v>
      </c>
      <c r="AJ15" s="25">
        <v>0.87809663817061001</v>
      </c>
      <c r="AK15" s="18">
        <v>2</v>
      </c>
      <c r="AL15" s="18" t="s">
        <v>55</v>
      </c>
      <c r="AM15" s="18" t="s">
        <v>55</v>
      </c>
      <c r="AN15" s="19">
        <v>0.72993138464916696</v>
      </c>
    </row>
    <row r="16" spans="1:40" x14ac:dyDescent="0.45">
      <c r="A16" s="20" t="s">
        <v>34</v>
      </c>
      <c r="B16" s="26" t="s">
        <v>31</v>
      </c>
      <c r="C16" s="27">
        <v>270</v>
      </c>
      <c r="D16" s="21">
        <v>188</v>
      </c>
      <c r="E16" s="21">
        <v>3</v>
      </c>
      <c r="F16" s="21">
        <v>5</v>
      </c>
      <c r="G16" s="21">
        <v>2</v>
      </c>
      <c r="H16" s="21">
        <v>17</v>
      </c>
      <c r="I16" s="21">
        <v>39</v>
      </c>
      <c r="J16" s="21">
        <v>12</v>
      </c>
      <c r="K16" s="27"/>
      <c r="L16" s="21">
        <v>197</v>
      </c>
      <c r="M16" s="21">
        <v>61</v>
      </c>
      <c r="N16" s="21">
        <v>12</v>
      </c>
      <c r="O16" s="27"/>
      <c r="P16" s="21">
        <v>32</v>
      </c>
      <c r="Q16" s="21">
        <v>28</v>
      </c>
      <c r="R16" s="21">
        <v>193</v>
      </c>
      <c r="S16" s="21">
        <v>12</v>
      </c>
      <c r="T16" s="21">
        <v>5</v>
      </c>
      <c r="U16" s="27"/>
      <c r="V16" s="21">
        <v>185</v>
      </c>
      <c r="W16" s="21">
        <v>85</v>
      </c>
      <c r="X16" s="27"/>
      <c r="Y16" s="21">
        <v>175</v>
      </c>
      <c r="Z16" s="21">
        <v>87</v>
      </c>
      <c r="AA16" s="27"/>
      <c r="AB16" s="21">
        <v>9</v>
      </c>
      <c r="AC16" s="21">
        <v>19</v>
      </c>
      <c r="AD16" s="21">
        <v>22</v>
      </c>
      <c r="AE16" s="21">
        <v>206</v>
      </c>
      <c r="AF16" s="21">
        <v>2</v>
      </c>
      <c r="AG16" s="27"/>
      <c r="AH16" s="21">
        <v>268</v>
      </c>
      <c r="AI16" s="21">
        <v>2</v>
      </c>
      <c r="AJ16" s="27"/>
      <c r="AK16" s="21">
        <v>211</v>
      </c>
      <c r="AL16" s="21">
        <v>55</v>
      </c>
      <c r="AM16" s="21">
        <v>4</v>
      </c>
      <c r="AN16" s="21"/>
    </row>
    <row r="17" spans="1:40" x14ac:dyDescent="0.45">
      <c r="A17" s="20"/>
      <c r="B17" s="26" t="s">
        <v>32</v>
      </c>
      <c r="C17" s="27">
        <v>271</v>
      </c>
      <c r="D17" s="21">
        <v>187</v>
      </c>
      <c r="E17" s="21">
        <v>3</v>
      </c>
      <c r="F17" s="21">
        <v>5</v>
      </c>
      <c r="G17" s="21">
        <v>2</v>
      </c>
      <c r="H17" s="21">
        <v>20</v>
      </c>
      <c r="I17" s="21">
        <v>38</v>
      </c>
      <c r="J17" s="21">
        <v>12</v>
      </c>
      <c r="K17" s="27"/>
      <c r="L17" s="21">
        <v>197</v>
      </c>
      <c r="M17" s="21">
        <v>61</v>
      </c>
      <c r="N17" s="21">
        <v>13</v>
      </c>
      <c r="O17" s="27"/>
      <c r="P17" s="21">
        <v>37</v>
      </c>
      <c r="Q17" s="21">
        <v>28</v>
      </c>
      <c r="R17" s="21">
        <v>189</v>
      </c>
      <c r="S17" s="21">
        <v>13</v>
      </c>
      <c r="T17" s="21">
        <v>4</v>
      </c>
      <c r="U17" s="27"/>
      <c r="V17" s="21">
        <v>152</v>
      </c>
      <c r="W17" s="21">
        <v>119</v>
      </c>
      <c r="X17" s="27"/>
      <c r="Y17" s="21">
        <v>184</v>
      </c>
      <c r="Z17" s="21">
        <v>79</v>
      </c>
      <c r="AA17" s="27"/>
      <c r="AB17" s="21">
        <v>13</v>
      </c>
      <c r="AC17" s="21">
        <v>27</v>
      </c>
      <c r="AD17" s="21">
        <v>31</v>
      </c>
      <c r="AE17" s="21">
        <v>187</v>
      </c>
      <c r="AF17" s="21">
        <v>3</v>
      </c>
      <c r="AG17" s="27"/>
      <c r="AH17" s="21">
        <v>268</v>
      </c>
      <c r="AI17" s="21">
        <v>3</v>
      </c>
      <c r="AJ17" s="27"/>
      <c r="AK17" s="21">
        <v>223</v>
      </c>
      <c r="AL17" s="21">
        <v>45</v>
      </c>
      <c r="AM17" s="21">
        <v>3</v>
      </c>
      <c r="AN17" s="21"/>
    </row>
    <row r="18" spans="1:40" x14ac:dyDescent="0.45">
      <c r="A18" s="11" t="s">
        <v>33</v>
      </c>
      <c r="K18" s="12"/>
      <c r="O18" s="12"/>
      <c r="U18" s="12"/>
      <c r="X18" s="12"/>
      <c r="AA18" s="12"/>
      <c r="AG18" s="12"/>
      <c r="AJ18" s="12"/>
      <c r="AN18" s="12"/>
    </row>
    <row r="19" spans="1:40" x14ac:dyDescent="0.45">
      <c r="K19" s="12"/>
      <c r="O19" s="12"/>
      <c r="U19" s="12"/>
      <c r="X19" s="12"/>
      <c r="AA19" s="12"/>
      <c r="AG19" s="12"/>
      <c r="AJ19" s="12"/>
      <c r="AN19" s="12"/>
    </row>
    <row r="20" spans="1:40" x14ac:dyDescent="0.45">
      <c r="K20" s="12"/>
      <c r="O20" s="12"/>
      <c r="U20" s="12"/>
      <c r="X20" s="12"/>
      <c r="AA20" s="12"/>
      <c r="AG20" s="12"/>
      <c r="AJ20" s="12"/>
      <c r="AN20" s="12"/>
    </row>
    <row r="21" spans="1:40" x14ac:dyDescent="0.45">
      <c r="K21" s="12"/>
      <c r="O21" s="12"/>
      <c r="U21" s="12"/>
      <c r="X21" s="12"/>
      <c r="AA21" s="12"/>
      <c r="AG21" s="12"/>
      <c r="AJ21" s="12"/>
      <c r="AN21" s="12"/>
    </row>
    <row r="22" spans="1:40" x14ac:dyDescent="0.45">
      <c r="K22" s="12"/>
      <c r="O22" s="12"/>
      <c r="U22" s="12"/>
      <c r="X22" s="12"/>
      <c r="AA22" s="12"/>
      <c r="AG22" s="12"/>
      <c r="AJ22" s="12"/>
      <c r="AN22" s="12"/>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22"/>
  <sheetViews>
    <sheetView showGridLines="0" workbookViewId="0"/>
  </sheetViews>
  <sheetFormatPr defaultColWidth="11.46484375" defaultRowHeight="14.25" x14ac:dyDescent="0.45"/>
  <cols>
    <col min="1" max="1" width="68.19921875" customWidth="1"/>
    <col min="2" max="2" width="30.73046875" customWidth="1"/>
    <col min="3" max="3" width="12.73046875" customWidth="1"/>
    <col min="4" max="4" width="33.73046875" customWidth="1"/>
    <col min="5" max="8" width="40.73046875" customWidth="1"/>
    <col min="9" max="9" width="15.73046875" customWidth="1"/>
    <col min="10" max="10" width="24.73046875" customWidth="1"/>
    <col min="11" max="11" width="12.73046875" customWidth="1"/>
    <col min="12" max="12" width="40.73046875" customWidth="1"/>
    <col min="13" max="13" width="34.73046875" customWidth="1"/>
    <col min="14" max="14" width="38.73046875" customWidth="1"/>
    <col min="15" max="15" width="12.73046875" customWidth="1"/>
    <col min="16" max="20" width="40.73046875" customWidth="1"/>
    <col min="21" max="25" width="12.73046875" customWidth="1"/>
    <col min="26" max="26" width="21.73046875" customWidth="1"/>
    <col min="27" max="27" width="12.73046875" customWidth="1"/>
    <col min="28" max="28" width="40.73046875" customWidth="1"/>
    <col min="29" max="31" width="12.73046875" customWidth="1"/>
    <col min="32" max="32" width="16.73046875" customWidth="1"/>
    <col min="33" max="33" width="12.73046875" customWidth="1"/>
    <col min="34" max="34" width="38.73046875" customWidth="1"/>
    <col min="35" max="36" width="12.73046875" customWidth="1"/>
    <col min="37" max="37" width="30.73046875" customWidth="1"/>
    <col min="38" max="40" width="12.73046875" customWidth="1"/>
  </cols>
  <sheetData>
    <row r="1" spans="1:40" x14ac:dyDescent="0.45">
      <c r="A1" s="9" t="str">
        <f>HYPERLINK("#'Index'!A1", "Back to Index sheet")</f>
        <v>Back to Index sheet</v>
      </c>
    </row>
    <row r="2" spans="1:40" ht="32.200000000000003" customHeight="1" x14ac:dyDescent="0.5">
      <c r="A2" s="13" t="s">
        <v>216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45">
      <c r="A3" s="10" t="s">
        <v>217</v>
      </c>
    </row>
    <row r="4" spans="1:40" ht="32.200000000000003" customHeight="1" x14ac:dyDescent="0.45">
      <c r="A4" s="17"/>
      <c r="B4" s="23"/>
      <c r="C4" s="23" t="s">
        <v>27</v>
      </c>
      <c r="D4" s="17" t="s">
        <v>144</v>
      </c>
      <c r="E4" s="17"/>
      <c r="F4" s="17"/>
      <c r="G4" s="17"/>
      <c r="H4" s="17"/>
      <c r="I4" s="17"/>
      <c r="J4" s="17"/>
      <c r="K4" s="23"/>
      <c r="L4" s="17" t="s">
        <v>83</v>
      </c>
      <c r="M4" s="17"/>
      <c r="N4" s="17"/>
      <c r="O4" s="23"/>
      <c r="P4" s="17" t="s">
        <v>116</v>
      </c>
      <c r="Q4" s="17"/>
      <c r="R4" s="17"/>
      <c r="S4" s="17"/>
      <c r="T4" s="17"/>
      <c r="U4" s="23"/>
      <c r="V4" s="17" t="s">
        <v>24</v>
      </c>
      <c r="W4" s="17"/>
      <c r="X4" s="23"/>
      <c r="Y4" s="17" t="s">
        <v>39</v>
      </c>
      <c r="Z4" s="17"/>
      <c r="AA4" s="23"/>
      <c r="AB4" s="17" t="s">
        <v>46</v>
      </c>
      <c r="AC4" s="17"/>
      <c r="AD4" s="17"/>
      <c r="AE4" s="17"/>
      <c r="AF4" s="17"/>
      <c r="AG4" s="23"/>
      <c r="AH4" s="17" t="s">
        <v>49</v>
      </c>
      <c r="AI4" s="17"/>
      <c r="AJ4" s="23"/>
      <c r="AK4" s="17" t="s">
        <v>51</v>
      </c>
      <c r="AL4" s="17"/>
      <c r="AM4" s="17"/>
      <c r="AN4" s="17"/>
    </row>
    <row r="5" spans="1:40" ht="39.75" x14ac:dyDescent="0.45">
      <c r="A5" s="17"/>
      <c r="B5" s="23" t="s">
        <v>28</v>
      </c>
      <c r="C5" s="23" t="s">
        <v>28</v>
      </c>
      <c r="D5" s="17" t="s">
        <v>127</v>
      </c>
      <c r="E5" s="17" t="s">
        <v>128</v>
      </c>
      <c r="F5" s="17" t="s">
        <v>129</v>
      </c>
      <c r="G5" s="17" t="s">
        <v>130</v>
      </c>
      <c r="H5" s="17" t="s">
        <v>131</v>
      </c>
      <c r="I5" s="17" t="s">
        <v>132</v>
      </c>
      <c r="J5" s="17" t="s">
        <v>145</v>
      </c>
      <c r="K5" s="23" t="s">
        <v>37</v>
      </c>
      <c r="L5" s="17" t="s">
        <v>80</v>
      </c>
      <c r="M5" s="17" t="s">
        <v>81</v>
      </c>
      <c r="N5" s="17" t="s">
        <v>82</v>
      </c>
      <c r="O5" s="23" t="s">
        <v>37</v>
      </c>
      <c r="P5" s="17" t="s">
        <v>106</v>
      </c>
      <c r="Q5" s="17" t="s">
        <v>107</v>
      </c>
      <c r="R5" s="17" t="s">
        <v>108</v>
      </c>
      <c r="S5" s="17" t="s">
        <v>110</v>
      </c>
      <c r="T5" s="17" t="s">
        <v>109</v>
      </c>
      <c r="U5" s="23" t="s">
        <v>37</v>
      </c>
      <c r="V5" s="17" t="s">
        <v>29</v>
      </c>
      <c r="W5" s="17" t="s">
        <v>30</v>
      </c>
      <c r="X5" s="23" t="s">
        <v>37</v>
      </c>
      <c r="Y5" s="17" t="s">
        <v>35</v>
      </c>
      <c r="Z5" s="17" t="s">
        <v>36</v>
      </c>
      <c r="AA5" s="23" t="s">
        <v>37</v>
      </c>
      <c r="AB5" s="17" t="s">
        <v>40</v>
      </c>
      <c r="AC5" s="17" t="s">
        <v>41</v>
      </c>
      <c r="AD5" s="17" t="s">
        <v>42</v>
      </c>
      <c r="AE5" s="17" t="s">
        <v>43</v>
      </c>
      <c r="AF5" s="17" t="s">
        <v>44</v>
      </c>
      <c r="AG5" s="23" t="s">
        <v>37</v>
      </c>
      <c r="AH5" s="17" t="s">
        <v>47</v>
      </c>
      <c r="AI5" s="17" t="s">
        <v>48</v>
      </c>
      <c r="AJ5" s="23" t="s">
        <v>37</v>
      </c>
      <c r="AK5" s="17" t="s">
        <v>47</v>
      </c>
      <c r="AL5" s="17" t="s">
        <v>48</v>
      </c>
      <c r="AM5" s="17" t="s">
        <v>50</v>
      </c>
      <c r="AN5" s="17" t="s">
        <v>37</v>
      </c>
    </row>
    <row r="6" spans="1:40" x14ac:dyDescent="0.45">
      <c r="A6" s="15" t="s">
        <v>218</v>
      </c>
      <c r="B6" s="22" t="s">
        <v>28</v>
      </c>
      <c r="C6" s="24" t="s">
        <v>38</v>
      </c>
      <c r="D6" s="18" t="s">
        <v>38</v>
      </c>
      <c r="E6" s="18" t="s">
        <v>38</v>
      </c>
      <c r="F6" s="18" t="s">
        <v>38</v>
      </c>
      <c r="G6" s="18" t="s">
        <v>38</v>
      </c>
      <c r="H6" s="18" t="s">
        <v>38</v>
      </c>
      <c r="I6" s="18" t="s">
        <v>38</v>
      </c>
      <c r="J6" s="18" t="s">
        <v>38</v>
      </c>
      <c r="K6" s="25"/>
      <c r="L6" s="18" t="s">
        <v>38</v>
      </c>
      <c r="M6" s="18" t="s">
        <v>38</v>
      </c>
      <c r="N6" s="18" t="s">
        <v>38</v>
      </c>
      <c r="O6" s="25"/>
      <c r="P6" s="18" t="s">
        <v>38</v>
      </c>
      <c r="Q6" s="18" t="s">
        <v>38</v>
      </c>
      <c r="R6" s="18" t="s">
        <v>38</v>
      </c>
      <c r="S6" s="18" t="s">
        <v>38</v>
      </c>
      <c r="T6" s="18" t="s">
        <v>38</v>
      </c>
      <c r="U6" s="25"/>
      <c r="V6" s="18" t="s">
        <v>38</v>
      </c>
      <c r="W6" s="18" t="s">
        <v>38</v>
      </c>
      <c r="X6" s="25"/>
      <c r="Y6" s="18" t="s">
        <v>38</v>
      </c>
      <c r="Z6" s="18" t="s">
        <v>38</v>
      </c>
      <c r="AA6" s="25"/>
      <c r="AB6" s="18" t="s">
        <v>38</v>
      </c>
      <c r="AC6" s="18" t="s">
        <v>38</v>
      </c>
      <c r="AD6" s="18" t="s">
        <v>38</v>
      </c>
      <c r="AE6" s="18" t="s">
        <v>38</v>
      </c>
      <c r="AF6" s="18" t="s">
        <v>38</v>
      </c>
      <c r="AG6" s="25"/>
      <c r="AH6" s="18" t="s">
        <v>38</v>
      </c>
      <c r="AI6" s="18" t="s">
        <v>38</v>
      </c>
      <c r="AJ6" s="25"/>
      <c r="AK6" s="18" t="s">
        <v>38</v>
      </c>
      <c r="AL6" s="18" t="s">
        <v>38</v>
      </c>
      <c r="AM6" s="18" t="s">
        <v>38</v>
      </c>
      <c r="AN6" s="19"/>
    </row>
    <row r="7" spans="1:40" ht="26.25" x14ac:dyDescent="0.45">
      <c r="A7" s="16"/>
      <c r="B7" s="22" t="s">
        <v>194</v>
      </c>
      <c r="C7" s="24">
        <v>8</v>
      </c>
      <c r="D7" s="18">
        <v>9</v>
      </c>
      <c r="E7" s="18" t="s">
        <v>45</v>
      </c>
      <c r="F7" s="18" t="s">
        <v>45</v>
      </c>
      <c r="G7" s="18" t="s">
        <v>45</v>
      </c>
      <c r="H7" s="18" t="s">
        <v>45</v>
      </c>
      <c r="I7" s="18" t="s">
        <v>45</v>
      </c>
      <c r="J7" s="18" t="s">
        <v>45</v>
      </c>
      <c r="K7" s="25" t="s">
        <v>56</v>
      </c>
      <c r="L7" s="18">
        <v>8</v>
      </c>
      <c r="M7" s="18">
        <v>8</v>
      </c>
      <c r="N7" s="18" t="s">
        <v>45</v>
      </c>
      <c r="O7" s="25">
        <v>0.78839541242095701</v>
      </c>
      <c r="P7" s="18" t="s">
        <v>45</v>
      </c>
      <c r="Q7" s="18" t="s">
        <v>45</v>
      </c>
      <c r="R7" s="18">
        <v>11</v>
      </c>
      <c r="S7" s="18" t="s">
        <v>45</v>
      </c>
      <c r="T7" s="18" t="s">
        <v>45</v>
      </c>
      <c r="U7" s="25" t="s">
        <v>56</v>
      </c>
      <c r="V7" s="18">
        <v>12</v>
      </c>
      <c r="W7" s="18">
        <v>3</v>
      </c>
      <c r="X7" s="25">
        <v>7.0840029861266501E-2</v>
      </c>
      <c r="Y7" s="18">
        <v>8</v>
      </c>
      <c r="Z7" s="18">
        <v>8</v>
      </c>
      <c r="AA7" s="25">
        <v>0.124962576859727</v>
      </c>
      <c r="AB7" s="18" t="s">
        <v>45</v>
      </c>
      <c r="AC7" s="18" t="s">
        <v>45</v>
      </c>
      <c r="AD7" s="18" t="s">
        <v>45</v>
      </c>
      <c r="AE7" s="18" t="s">
        <v>45</v>
      </c>
      <c r="AF7" s="18">
        <v>9</v>
      </c>
      <c r="AG7" s="25" t="s">
        <v>56</v>
      </c>
      <c r="AH7" s="18">
        <v>8</v>
      </c>
      <c r="AI7" s="18" t="s">
        <v>45</v>
      </c>
      <c r="AJ7" s="25">
        <v>1.39286008377135E-2</v>
      </c>
      <c r="AK7" s="18">
        <v>9</v>
      </c>
      <c r="AL7" s="18">
        <v>5</v>
      </c>
      <c r="AM7" s="18" t="s">
        <v>45</v>
      </c>
      <c r="AN7" s="19">
        <v>0.54937729154079096</v>
      </c>
    </row>
    <row r="8" spans="1:40" ht="26.25" x14ac:dyDescent="0.45">
      <c r="A8" s="16"/>
      <c r="B8" s="22" t="s">
        <v>195</v>
      </c>
      <c r="C8" s="24">
        <v>43</v>
      </c>
      <c r="D8" s="18">
        <v>45</v>
      </c>
      <c r="E8" s="18" t="s">
        <v>45</v>
      </c>
      <c r="F8" s="18" t="s">
        <v>45</v>
      </c>
      <c r="G8" s="18" t="s">
        <v>45</v>
      </c>
      <c r="H8" s="18" t="s">
        <v>45</v>
      </c>
      <c r="I8" s="18" t="s">
        <v>45</v>
      </c>
      <c r="J8" s="18" t="s">
        <v>45</v>
      </c>
      <c r="K8" s="25"/>
      <c r="L8" s="18">
        <v>45</v>
      </c>
      <c r="M8" s="18">
        <v>33</v>
      </c>
      <c r="N8" s="18" t="s">
        <v>45</v>
      </c>
      <c r="O8" s="25"/>
      <c r="P8" s="18" t="s">
        <v>45</v>
      </c>
      <c r="Q8" s="18" t="s">
        <v>45</v>
      </c>
      <c r="R8" s="18">
        <v>43</v>
      </c>
      <c r="S8" s="18" t="s">
        <v>45</v>
      </c>
      <c r="T8" s="18" t="s">
        <v>45</v>
      </c>
      <c r="U8" s="25"/>
      <c r="V8" s="18">
        <v>42</v>
      </c>
      <c r="W8" s="18">
        <v>43</v>
      </c>
      <c r="X8" s="25"/>
      <c r="Y8" s="18">
        <v>48</v>
      </c>
      <c r="Z8" s="18">
        <v>31</v>
      </c>
      <c r="AA8" s="25"/>
      <c r="AB8" s="18" t="s">
        <v>45</v>
      </c>
      <c r="AC8" s="18" t="s">
        <v>45</v>
      </c>
      <c r="AD8" s="18" t="s">
        <v>45</v>
      </c>
      <c r="AE8" s="18" t="s">
        <v>45</v>
      </c>
      <c r="AF8" s="18">
        <v>42</v>
      </c>
      <c r="AG8" s="25"/>
      <c r="AH8" s="18">
        <v>43</v>
      </c>
      <c r="AI8" s="18" t="s">
        <v>45</v>
      </c>
      <c r="AJ8" s="25"/>
      <c r="AK8" s="18">
        <v>46</v>
      </c>
      <c r="AL8" s="18">
        <v>24</v>
      </c>
      <c r="AM8" s="18" t="s">
        <v>45</v>
      </c>
      <c r="AN8" s="19"/>
    </row>
    <row r="9" spans="1:40" ht="39" x14ac:dyDescent="0.45">
      <c r="A9" s="16"/>
      <c r="B9" s="22" t="s">
        <v>196</v>
      </c>
      <c r="C9" s="24">
        <v>5</v>
      </c>
      <c r="D9" s="18">
        <v>4</v>
      </c>
      <c r="E9" s="18" t="s">
        <v>45</v>
      </c>
      <c r="F9" s="18" t="s">
        <v>45</v>
      </c>
      <c r="G9" s="18" t="s">
        <v>45</v>
      </c>
      <c r="H9" s="18" t="s">
        <v>45</v>
      </c>
      <c r="I9" s="18" t="s">
        <v>45</v>
      </c>
      <c r="J9" s="18" t="s">
        <v>45</v>
      </c>
      <c r="K9" s="25"/>
      <c r="L9" s="18">
        <v>5</v>
      </c>
      <c r="M9" s="18">
        <v>4</v>
      </c>
      <c r="N9" s="18" t="s">
        <v>45</v>
      </c>
      <c r="O9" s="25"/>
      <c r="P9" s="18" t="s">
        <v>45</v>
      </c>
      <c r="Q9" s="18" t="s">
        <v>45</v>
      </c>
      <c r="R9" s="18">
        <v>5</v>
      </c>
      <c r="S9" s="18" t="s">
        <v>45</v>
      </c>
      <c r="T9" s="18" t="s">
        <v>45</v>
      </c>
      <c r="U9" s="25"/>
      <c r="V9" s="18">
        <v>4</v>
      </c>
      <c r="W9" s="18">
        <v>6</v>
      </c>
      <c r="X9" s="25"/>
      <c r="Y9" s="18">
        <v>4</v>
      </c>
      <c r="Z9" s="18">
        <v>6</v>
      </c>
      <c r="AA9" s="25"/>
      <c r="AB9" s="18" t="s">
        <v>45</v>
      </c>
      <c r="AC9" s="18" t="s">
        <v>45</v>
      </c>
      <c r="AD9" s="18" t="s">
        <v>45</v>
      </c>
      <c r="AE9" s="18" t="s">
        <v>45</v>
      </c>
      <c r="AF9" s="18">
        <v>6</v>
      </c>
      <c r="AG9" s="25"/>
      <c r="AH9" s="18">
        <v>5</v>
      </c>
      <c r="AI9" s="18" t="s">
        <v>45</v>
      </c>
      <c r="AJ9" s="25"/>
      <c r="AK9" s="18">
        <v>5</v>
      </c>
      <c r="AL9" s="18">
        <v>4</v>
      </c>
      <c r="AM9" s="18" t="s">
        <v>45</v>
      </c>
      <c r="AN9" s="19"/>
    </row>
    <row r="10" spans="1:40" ht="26.25" x14ac:dyDescent="0.45">
      <c r="A10" s="16"/>
      <c r="B10" s="22" t="s">
        <v>197</v>
      </c>
      <c r="C10" s="24">
        <v>1</v>
      </c>
      <c r="D10" s="18">
        <v>0</v>
      </c>
      <c r="E10" s="18" t="s">
        <v>45</v>
      </c>
      <c r="F10" s="18" t="s">
        <v>45</v>
      </c>
      <c r="G10" s="18" t="s">
        <v>45</v>
      </c>
      <c r="H10" s="18" t="s">
        <v>45</v>
      </c>
      <c r="I10" s="18" t="s">
        <v>45</v>
      </c>
      <c r="J10" s="18" t="s">
        <v>45</v>
      </c>
      <c r="K10" s="25"/>
      <c r="L10" s="18">
        <v>1</v>
      </c>
      <c r="M10" s="18">
        <v>1</v>
      </c>
      <c r="N10" s="18" t="s">
        <v>45</v>
      </c>
      <c r="O10" s="25"/>
      <c r="P10" s="18" t="s">
        <v>45</v>
      </c>
      <c r="Q10" s="18" t="s">
        <v>45</v>
      </c>
      <c r="R10" s="18">
        <v>1</v>
      </c>
      <c r="S10" s="18" t="s">
        <v>45</v>
      </c>
      <c r="T10" s="18" t="s">
        <v>45</v>
      </c>
      <c r="U10" s="25"/>
      <c r="V10" s="18">
        <v>1</v>
      </c>
      <c r="W10" s="18">
        <v>1</v>
      </c>
      <c r="X10" s="25"/>
      <c r="Y10" s="18">
        <v>1</v>
      </c>
      <c r="Z10" s="18">
        <v>1</v>
      </c>
      <c r="AA10" s="25"/>
      <c r="AB10" s="18" t="s">
        <v>45</v>
      </c>
      <c r="AC10" s="18" t="s">
        <v>45</v>
      </c>
      <c r="AD10" s="18" t="s">
        <v>45</v>
      </c>
      <c r="AE10" s="18" t="s">
        <v>45</v>
      </c>
      <c r="AF10" s="18">
        <v>2</v>
      </c>
      <c r="AG10" s="25"/>
      <c r="AH10" s="18">
        <v>1</v>
      </c>
      <c r="AI10" s="18" t="s">
        <v>45</v>
      </c>
      <c r="AJ10" s="25"/>
      <c r="AK10" s="18">
        <v>1</v>
      </c>
      <c r="AL10" s="18" t="s">
        <v>55</v>
      </c>
      <c r="AM10" s="18" t="s">
        <v>45</v>
      </c>
      <c r="AN10" s="19"/>
    </row>
    <row r="11" spans="1:40" x14ac:dyDescent="0.45">
      <c r="A11" s="16"/>
      <c r="B11" s="22" t="s">
        <v>198</v>
      </c>
      <c r="C11" s="24">
        <v>12</v>
      </c>
      <c r="D11" s="18">
        <v>13</v>
      </c>
      <c r="E11" s="18" t="s">
        <v>45</v>
      </c>
      <c r="F11" s="18" t="s">
        <v>45</v>
      </c>
      <c r="G11" s="18" t="s">
        <v>45</v>
      </c>
      <c r="H11" s="18" t="s">
        <v>45</v>
      </c>
      <c r="I11" s="18" t="s">
        <v>45</v>
      </c>
      <c r="J11" s="18" t="s">
        <v>45</v>
      </c>
      <c r="K11" s="25"/>
      <c r="L11" s="18">
        <v>11</v>
      </c>
      <c r="M11" s="18">
        <v>17</v>
      </c>
      <c r="N11" s="18" t="s">
        <v>45</v>
      </c>
      <c r="O11" s="25"/>
      <c r="P11" s="18" t="s">
        <v>45</v>
      </c>
      <c r="Q11" s="18" t="s">
        <v>45</v>
      </c>
      <c r="R11" s="18">
        <v>12</v>
      </c>
      <c r="S11" s="18" t="s">
        <v>45</v>
      </c>
      <c r="T11" s="18" t="s">
        <v>45</v>
      </c>
      <c r="U11" s="25"/>
      <c r="V11" s="18">
        <v>7</v>
      </c>
      <c r="W11" s="18">
        <v>19</v>
      </c>
      <c r="X11" s="25"/>
      <c r="Y11" s="18">
        <v>8</v>
      </c>
      <c r="Z11" s="18">
        <v>19</v>
      </c>
      <c r="AA11" s="25"/>
      <c r="AB11" s="18" t="s">
        <v>45</v>
      </c>
      <c r="AC11" s="18" t="s">
        <v>45</v>
      </c>
      <c r="AD11" s="18" t="s">
        <v>45</v>
      </c>
      <c r="AE11" s="18" t="s">
        <v>45</v>
      </c>
      <c r="AF11" s="18">
        <v>9</v>
      </c>
      <c r="AG11" s="25"/>
      <c r="AH11" s="18">
        <v>12</v>
      </c>
      <c r="AI11" s="18" t="s">
        <v>45</v>
      </c>
      <c r="AJ11" s="25"/>
      <c r="AK11" s="18">
        <v>10</v>
      </c>
      <c r="AL11" s="18">
        <v>22</v>
      </c>
      <c r="AM11" s="18" t="s">
        <v>45</v>
      </c>
      <c r="AN11" s="19"/>
    </row>
    <row r="12" spans="1:40" ht="26.25" x14ac:dyDescent="0.45">
      <c r="A12" s="16"/>
      <c r="B12" s="22" t="s">
        <v>199</v>
      </c>
      <c r="C12" s="24">
        <v>2</v>
      </c>
      <c r="D12" s="18">
        <v>2</v>
      </c>
      <c r="E12" s="18" t="s">
        <v>45</v>
      </c>
      <c r="F12" s="18" t="s">
        <v>45</v>
      </c>
      <c r="G12" s="18" t="s">
        <v>45</v>
      </c>
      <c r="H12" s="18" t="s">
        <v>45</v>
      </c>
      <c r="I12" s="18" t="s">
        <v>45</v>
      </c>
      <c r="J12" s="18" t="s">
        <v>45</v>
      </c>
      <c r="K12" s="25"/>
      <c r="L12" s="18">
        <v>2</v>
      </c>
      <c r="M12" s="18">
        <v>2</v>
      </c>
      <c r="N12" s="18" t="s">
        <v>45</v>
      </c>
      <c r="O12" s="25"/>
      <c r="P12" s="18" t="s">
        <v>45</v>
      </c>
      <c r="Q12" s="18" t="s">
        <v>45</v>
      </c>
      <c r="R12" s="18">
        <v>3</v>
      </c>
      <c r="S12" s="18" t="s">
        <v>45</v>
      </c>
      <c r="T12" s="18" t="s">
        <v>45</v>
      </c>
      <c r="U12" s="25"/>
      <c r="V12" s="18">
        <v>3</v>
      </c>
      <c r="W12" s="18" t="s">
        <v>55</v>
      </c>
      <c r="X12" s="25"/>
      <c r="Y12" s="18">
        <v>1</v>
      </c>
      <c r="Z12" s="18">
        <v>5</v>
      </c>
      <c r="AA12" s="25"/>
      <c r="AB12" s="18" t="s">
        <v>45</v>
      </c>
      <c r="AC12" s="18" t="s">
        <v>45</v>
      </c>
      <c r="AD12" s="18" t="s">
        <v>45</v>
      </c>
      <c r="AE12" s="18" t="s">
        <v>45</v>
      </c>
      <c r="AF12" s="18">
        <v>2</v>
      </c>
      <c r="AG12" s="25"/>
      <c r="AH12" s="18">
        <v>2</v>
      </c>
      <c r="AI12" s="18" t="s">
        <v>45</v>
      </c>
      <c r="AJ12" s="25"/>
      <c r="AK12" s="18">
        <v>2</v>
      </c>
      <c r="AL12" s="18">
        <v>3</v>
      </c>
      <c r="AM12" s="18" t="s">
        <v>45</v>
      </c>
      <c r="AN12" s="19"/>
    </row>
    <row r="13" spans="1:40" ht="26.25" x14ac:dyDescent="0.45">
      <c r="A13" s="16"/>
      <c r="B13" s="22" t="s">
        <v>200</v>
      </c>
      <c r="C13" s="24">
        <v>5</v>
      </c>
      <c r="D13" s="18">
        <v>4</v>
      </c>
      <c r="E13" s="18" t="s">
        <v>45</v>
      </c>
      <c r="F13" s="18" t="s">
        <v>45</v>
      </c>
      <c r="G13" s="18" t="s">
        <v>45</v>
      </c>
      <c r="H13" s="18" t="s">
        <v>45</v>
      </c>
      <c r="I13" s="18" t="s">
        <v>45</v>
      </c>
      <c r="J13" s="18" t="s">
        <v>45</v>
      </c>
      <c r="K13" s="25"/>
      <c r="L13" s="18">
        <v>3</v>
      </c>
      <c r="M13" s="18">
        <v>7</v>
      </c>
      <c r="N13" s="18" t="s">
        <v>45</v>
      </c>
      <c r="O13" s="25"/>
      <c r="P13" s="18" t="s">
        <v>45</v>
      </c>
      <c r="Q13" s="18" t="s">
        <v>45</v>
      </c>
      <c r="R13" s="18">
        <v>4</v>
      </c>
      <c r="S13" s="18" t="s">
        <v>45</v>
      </c>
      <c r="T13" s="18" t="s">
        <v>45</v>
      </c>
      <c r="U13" s="25"/>
      <c r="V13" s="18">
        <v>6</v>
      </c>
      <c r="W13" s="18">
        <v>3</v>
      </c>
      <c r="X13" s="25"/>
      <c r="Y13" s="18">
        <v>6</v>
      </c>
      <c r="Z13" s="18">
        <v>2</v>
      </c>
      <c r="AA13" s="25"/>
      <c r="AB13" s="18" t="s">
        <v>45</v>
      </c>
      <c r="AC13" s="18" t="s">
        <v>45</v>
      </c>
      <c r="AD13" s="18" t="s">
        <v>45</v>
      </c>
      <c r="AE13" s="18" t="s">
        <v>45</v>
      </c>
      <c r="AF13" s="18">
        <v>4</v>
      </c>
      <c r="AG13" s="25"/>
      <c r="AH13" s="18">
        <v>4</v>
      </c>
      <c r="AI13" s="18" t="s">
        <v>45</v>
      </c>
      <c r="AJ13" s="25"/>
      <c r="AK13" s="18">
        <v>5</v>
      </c>
      <c r="AL13" s="18">
        <v>5</v>
      </c>
      <c r="AM13" s="18" t="s">
        <v>45</v>
      </c>
      <c r="AN13" s="19"/>
    </row>
    <row r="14" spans="1:40" x14ac:dyDescent="0.45">
      <c r="A14" s="16"/>
      <c r="B14" s="22" t="s">
        <v>201</v>
      </c>
      <c r="C14" s="24">
        <v>15</v>
      </c>
      <c r="D14" s="18">
        <v>14</v>
      </c>
      <c r="E14" s="18" t="s">
        <v>45</v>
      </c>
      <c r="F14" s="18" t="s">
        <v>45</v>
      </c>
      <c r="G14" s="18" t="s">
        <v>45</v>
      </c>
      <c r="H14" s="18" t="s">
        <v>45</v>
      </c>
      <c r="I14" s="18" t="s">
        <v>45</v>
      </c>
      <c r="J14" s="18" t="s">
        <v>45</v>
      </c>
      <c r="K14" s="25"/>
      <c r="L14" s="18">
        <v>16</v>
      </c>
      <c r="M14" s="18">
        <v>16</v>
      </c>
      <c r="N14" s="18" t="s">
        <v>45</v>
      </c>
      <c r="O14" s="25"/>
      <c r="P14" s="18" t="s">
        <v>45</v>
      </c>
      <c r="Q14" s="18" t="s">
        <v>45</v>
      </c>
      <c r="R14" s="18">
        <v>15</v>
      </c>
      <c r="S14" s="18" t="s">
        <v>45</v>
      </c>
      <c r="T14" s="18" t="s">
        <v>45</v>
      </c>
      <c r="U14" s="25"/>
      <c r="V14" s="18">
        <v>14</v>
      </c>
      <c r="W14" s="18">
        <v>18</v>
      </c>
      <c r="X14" s="25"/>
      <c r="Y14" s="18">
        <v>14</v>
      </c>
      <c r="Z14" s="18">
        <v>19</v>
      </c>
      <c r="AA14" s="25"/>
      <c r="AB14" s="18" t="s">
        <v>45</v>
      </c>
      <c r="AC14" s="18" t="s">
        <v>45</v>
      </c>
      <c r="AD14" s="18" t="s">
        <v>45</v>
      </c>
      <c r="AE14" s="18" t="s">
        <v>45</v>
      </c>
      <c r="AF14" s="18">
        <v>18</v>
      </c>
      <c r="AG14" s="25"/>
      <c r="AH14" s="18">
        <v>15</v>
      </c>
      <c r="AI14" s="18" t="s">
        <v>45</v>
      </c>
      <c r="AJ14" s="25"/>
      <c r="AK14" s="18">
        <v>14</v>
      </c>
      <c r="AL14" s="18">
        <v>24</v>
      </c>
      <c r="AM14" s="18" t="s">
        <v>45</v>
      </c>
      <c r="AN14" s="19"/>
    </row>
    <row r="15" spans="1:40" ht="26.25" x14ac:dyDescent="0.45">
      <c r="A15" s="16"/>
      <c r="B15" s="22" t="s">
        <v>219</v>
      </c>
      <c r="C15" s="24">
        <v>9</v>
      </c>
      <c r="D15" s="18">
        <v>10</v>
      </c>
      <c r="E15" s="18" t="s">
        <v>45</v>
      </c>
      <c r="F15" s="18" t="s">
        <v>45</v>
      </c>
      <c r="G15" s="18" t="s">
        <v>45</v>
      </c>
      <c r="H15" s="18" t="s">
        <v>45</v>
      </c>
      <c r="I15" s="18" t="s">
        <v>45</v>
      </c>
      <c r="J15" s="18" t="s">
        <v>45</v>
      </c>
      <c r="K15" s="25"/>
      <c r="L15" s="18">
        <v>9</v>
      </c>
      <c r="M15" s="18">
        <v>12</v>
      </c>
      <c r="N15" s="18" t="s">
        <v>45</v>
      </c>
      <c r="O15" s="25"/>
      <c r="P15" s="18" t="s">
        <v>45</v>
      </c>
      <c r="Q15" s="18" t="s">
        <v>45</v>
      </c>
      <c r="R15" s="18">
        <v>7</v>
      </c>
      <c r="S15" s="18" t="s">
        <v>45</v>
      </c>
      <c r="T15" s="18" t="s">
        <v>45</v>
      </c>
      <c r="U15" s="25"/>
      <c r="V15" s="18">
        <v>10</v>
      </c>
      <c r="W15" s="18">
        <v>8</v>
      </c>
      <c r="X15" s="25"/>
      <c r="Y15" s="18">
        <v>9</v>
      </c>
      <c r="Z15" s="18">
        <v>9</v>
      </c>
      <c r="AA15" s="25"/>
      <c r="AB15" s="18" t="s">
        <v>45</v>
      </c>
      <c r="AC15" s="18" t="s">
        <v>45</v>
      </c>
      <c r="AD15" s="18" t="s">
        <v>45</v>
      </c>
      <c r="AE15" s="18" t="s">
        <v>45</v>
      </c>
      <c r="AF15" s="18">
        <v>10</v>
      </c>
      <c r="AG15" s="25"/>
      <c r="AH15" s="18">
        <v>9</v>
      </c>
      <c r="AI15" s="18" t="s">
        <v>45</v>
      </c>
      <c r="AJ15" s="25"/>
      <c r="AK15" s="18">
        <v>8</v>
      </c>
      <c r="AL15" s="18">
        <v>13</v>
      </c>
      <c r="AM15" s="18" t="s">
        <v>45</v>
      </c>
      <c r="AN15" s="19"/>
    </row>
    <row r="16" spans="1:40" x14ac:dyDescent="0.45">
      <c r="A16" s="20" t="s">
        <v>34</v>
      </c>
      <c r="B16" s="26" t="s">
        <v>31</v>
      </c>
      <c r="C16" s="27">
        <v>233</v>
      </c>
      <c r="D16" s="21">
        <v>168</v>
      </c>
      <c r="E16" s="21">
        <v>2</v>
      </c>
      <c r="F16" s="21">
        <v>3</v>
      </c>
      <c r="G16" s="21">
        <v>2</v>
      </c>
      <c r="H16" s="21">
        <v>16</v>
      </c>
      <c r="I16" s="21">
        <v>29</v>
      </c>
      <c r="J16" s="21">
        <v>10</v>
      </c>
      <c r="K16" s="27"/>
      <c r="L16" s="21">
        <v>172</v>
      </c>
      <c r="M16" s="21">
        <v>50</v>
      </c>
      <c r="N16" s="21">
        <v>11</v>
      </c>
      <c r="O16" s="27"/>
      <c r="P16" s="21">
        <v>28</v>
      </c>
      <c r="Q16" s="21">
        <v>19</v>
      </c>
      <c r="R16" s="21">
        <v>172</v>
      </c>
      <c r="S16" s="21">
        <v>10</v>
      </c>
      <c r="T16" s="21">
        <v>4</v>
      </c>
      <c r="U16" s="27"/>
      <c r="V16" s="21">
        <v>165</v>
      </c>
      <c r="W16" s="21">
        <v>68</v>
      </c>
      <c r="X16" s="27"/>
      <c r="Y16" s="21">
        <v>151</v>
      </c>
      <c r="Z16" s="21">
        <v>76</v>
      </c>
      <c r="AA16" s="27"/>
      <c r="AB16" s="21">
        <v>1</v>
      </c>
      <c r="AC16" s="21">
        <v>5</v>
      </c>
      <c r="AD16" s="21">
        <v>15</v>
      </c>
      <c r="AE16" s="21">
        <v>19</v>
      </c>
      <c r="AF16" s="21">
        <v>186</v>
      </c>
      <c r="AG16" s="27"/>
      <c r="AH16" s="21">
        <v>231</v>
      </c>
      <c r="AI16" s="21">
        <v>2</v>
      </c>
      <c r="AJ16" s="27"/>
      <c r="AK16" s="21">
        <v>180</v>
      </c>
      <c r="AL16" s="21">
        <v>50</v>
      </c>
      <c r="AM16" s="21">
        <v>3</v>
      </c>
      <c r="AN16" s="21"/>
    </row>
    <row r="17" spans="1:40" x14ac:dyDescent="0.45">
      <c r="A17" s="20"/>
      <c r="B17" s="26" t="s">
        <v>32</v>
      </c>
      <c r="C17" s="27">
        <v>229</v>
      </c>
      <c r="D17" s="21">
        <v>165</v>
      </c>
      <c r="E17" s="21">
        <v>1</v>
      </c>
      <c r="F17" s="21">
        <v>1</v>
      </c>
      <c r="G17" s="21">
        <v>2</v>
      </c>
      <c r="H17" s="21">
        <v>19</v>
      </c>
      <c r="I17" s="21">
        <v>26</v>
      </c>
      <c r="J17" s="21">
        <v>10</v>
      </c>
      <c r="K17" s="27"/>
      <c r="L17" s="21">
        <v>168</v>
      </c>
      <c r="M17" s="21">
        <v>49</v>
      </c>
      <c r="N17" s="21">
        <v>12</v>
      </c>
      <c r="O17" s="27"/>
      <c r="P17" s="21">
        <v>35</v>
      </c>
      <c r="Q17" s="21">
        <v>16</v>
      </c>
      <c r="R17" s="21">
        <v>164</v>
      </c>
      <c r="S17" s="21">
        <v>11</v>
      </c>
      <c r="T17" s="21">
        <v>4</v>
      </c>
      <c r="U17" s="27"/>
      <c r="V17" s="21">
        <v>135</v>
      </c>
      <c r="W17" s="21">
        <v>95</v>
      </c>
      <c r="X17" s="27"/>
      <c r="Y17" s="21">
        <v>156</v>
      </c>
      <c r="Z17" s="21">
        <v>68</v>
      </c>
      <c r="AA17" s="27"/>
      <c r="AB17" s="21">
        <v>2</v>
      </c>
      <c r="AC17" s="21">
        <v>9</v>
      </c>
      <c r="AD17" s="21">
        <v>21</v>
      </c>
      <c r="AE17" s="21">
        <v>27</v>
      </c>
      <c r="AF17" s="21">
        <v>166</v>
      </c>
      <c r="AG17" s="27"/>
      <c r="AH17" s="21">
        <v>226</v>
      </c>
      <c r="AI17" s="21">
        <v>4</v>
      </c>
      <c r="AJ17" s="27"/>
      <c r="AK17" s="21">
        <v>185</v>
      </c>
      <c r="AL17" s="21">
        <v>41</v>
      </c>
      <c r="AM17" s="21">
        <v>3</v>
      </c>
      <c r="AN17" s="21"/>
    </row>
    <row r="18" spans="1:40" x14ac:dyDescent="0.45">
      <c r="A18" s="11" t="s">
        <v>33</v>
      </c>
      <c r="K18" s="12"/>
      <c r="O18" s="12"/>
      <c r="U18" s="12"/>
      <c r="X18" s="12"/>
      <c r="AA18" s="12"/>
      <c r="AG18" s="12"/>
      <c r="AJ18" s="12"/>
      <c r="AN18" s="12"/>
    </row>
    <row r="19" spans="1:40" x14ac:dyDescent="0.45">
      <c r="K19" s="12"/>
      <c r="O19" s="12"/>
      <c r="U19" s="12"/>
      <c r="X19" s="12"/>
      <c r="AA19" s="12"/>
      <c r="AG19" s="12"/>
      <c r="AJ19" s="12"/>
      <c r="AN19" s="12"/>
    </row>
    <row r="20" spans="1:40" x14ac:dyDescent="0.45">
      <c r="K20" s="12"/>
      <c r="O20" s="12"/>
      <c r="U20" s="12"/>
      <c r="X20" s="12"/>
      <c r="AA20" s="12"/>
      <c r="AG20" s="12"/>
      <c r="AJ20" s="12"/>
      <c r="AN20" s="12"/>
    </row>
    <row r="21" spans="1:40" x14ac:dyDescent="0.45">
      <c r="K21" s="12"/>
      <c r="O21" s="12"/>
      <c r="U21" s="12"/>
      <c r="X21" s="12"/>
      <c r="AA21" s="12"/>
      <c r="AG21" s="12"/>
      <c r="AJ21" s="12"/>
      <c r="AN21" s="12"/>
    </row>
    <row r="22" spans="1:40" x14ac:dyDescent="0.45">
      <c r="K22" s="12"/>
      <c r="O22" s="12"/>
      <c r="U22" s="12"/>
      <c r="X22" s="12"/>
      <c r="AA22" s="12"/>
      <c r="AG22" s="12"/>
      <c r="AJ22" s="12"/>
      <c r="AN22" s="12"/>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16"/>
  <sheetViews>
    <sheetView showGridLines="0" workbookViewId="0"/>
  </sheetViews>
  <sheetFormatPr defaultColWidth="11.46484375" defaultRowHeight="14.25" x14ac:dyDescent="0.45"/>
  <cols>
    <col min="1" max="1" width="68.19921875" customWidth="1"/>
    <col min="2" max="2" width="30.73046875" customWidth="1"/>
    <col min="3" max="3" width="12.73046875" customWidth="1"/>
    <col min="4" max="4" width="40.73046875" customWidth="1"/>
    <col min="5" max="5" width="12.73046875" customWidth="1"/>
    <col min="6" max="6" width="27.73046875" customWidth="1"/>
    <col min="7" max="7" width="14.73046875" customWidth="1"/>
    <col min="8" max="8" width="13.73046875" customWidth="1"/>
    <col min="9" max="9" width="12.73046875" customWidth="1"/>
    <col min="10" max="10" width="40.73046875" customWidth="1"/>
    <col min="11" max="11" width="34.73046875" customWidth="1"/>
    <col min="12" max="12" width="38.73046875" customWidth="1"/>
    <col min="13" max="13" width="12.73046875" customWidth="1"/>
    <col min="14" max="14" width="40.73046875" customWidth="1"/>
    <col min="15" max="15" width="17.73046875" customWidth="1"/>
    <col min="16" max="16" width="33.73046875" customWidth="1"/>
    <col min="17" max="17" width="12.73046875" customWidth="1"/>
    <col min="18" max="22" width="40.73046875" customWidth="1"/>
    <col min="23" max="23" width="12.73046875" customWidth="1"/>
    <col min="24" max="24" width="40.73046875" customWidth="1"/>
    <col min="25" max="25" width="12.73046875" customWidth="1"/>
    <col min="26" max="26" width="25.73046875" customWidth="1"/>
    <col min="27" max="31" width="12.73046875" customWidth="1"/>
    <col min="32" max="32" width="21.73046875" customWidth="1"/>
    <col min="33" max="33" width="12.73046875" customWidth="1"/>
    <col min="34" max="34" width="40.73046875" customWidth="1"/>
    <col min="35" max="37" width="12.73046875" customWidth="1"/>
    <col min="38" max="38" width="16.73046875" customWidth="1"/>
    <col min="39" max="39" width="12.73046875" customWidth="1"/>
    <col min="40" max="40" width="38.73046875" customWidth="1"/>
    <col min="41" max="42" width="12.73046875" customWidth="1"/>
    <col min="43" max="43" width="30.73046875" customWidth="1"/>
    <col min="44" max="46" width="12.73046875" customWidth="1"/>
  </cols>
  <sheetData>
    <row r="1" spans="1:46" x14ac:dyDescent="0.45">
      <c r="A1" s="9" t="str">
        <f>HYPERLINK("#'Index'!A1", "Back to Index sheet")</f>
        <v>Back to Index sheet</v>
      </c>
    </row>
    <row r="2" spans="1:46" ht="32.200000000000003" customHeight="1" x14ac:dyDescent="0.5">
      <c r="A2" s="13" t="s">
        <v>221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6" x14ac:dyDescent="0.45">
      <c r="A3" s="10" t="s">
        <v>26</v>
      </c>
    </row>
    <row r="4" spans="1:46" ht="32.200000000000003" customHeight="1" x14ac:dyDescent="0.45">
      <c r="A4" s="17"/>
      <c r="B4" s="23"/>
      <c r="C4" s="23" t="s">
        <v>27</v>
      </c>
      <c r="D4" s="17" t="s">
        <v>231</v>
      </c>
      <c r="E4" s="17"/>
      <c r="F4" s="17"/>
      <c r="G4" s="17"/>
      <c r="H4" s="17"/>
      <c r="I4" s="23"/>
      <c r="J4" s="17" t="s">
        <v>83</v>
      </c>
      <c r="K4" s="17"/>
      <c r="L4" s="17"/>
      <c r="M4" s="23"/>
      <c r="N4" s="17" t="s">
        <v>105</v>
      </c>
      <c r="O4" s="17"/>
      <c r="P4" s="17"/>
      <c r="Q4" s="23"/>
      <c r="R4" s="17" t="s">
        <v>116</v>
      </c>
      <c r="S4" s="17"/>
      <c r="T4" s="17"/>
      <c r="U4" s="17"/>
      <c r="V4" s="17"/>
      <c r="W4" s="23"/>
      <c r="X4" s="17" t="s">
        <v>141</v>
      </c>
      <c r="Y4" s="17"/>
      <c r="Z4" s="17"/>
      <c r="AA4" s="23"/>
      <c r="AB4" s="17" t="s">
        <v>24</v>
      </c>
      <c r="AC4" s="17"/>
      <c r="AD4" s="23"/>
      <c r="AE4" s="17" t="s">
        <v>39</v>
      </c>
      <c r="AF4" s="17"/>
      <c r="AG4" s="23"/>
      <c r="AH4" s="17" t="s">
        <v>46</v>
      </c>
      <c r="AI4" s="17"/>
      <c r="AJ4" s="17"/>
      <c r="AK4" s="17"/>
      <c r="AL4" s="17"/>
      <c r="AM4" s="23"/>
      <c r="AN4" s="17" t="s">
        <v>49</v>
      </c>
      <c r="AO4" s="17"/>
      <c r="AP4" s="23"/>
      <c r="AQ4" s="17" t="s">
        <v>51</v>
      </c>
      <c r="AR4" s="17"/>
      <c r="AS4" s="17"/>
      <c r="AT4" s="17"/>
    </row>
    <row r="5" spans="1:46" ht="39.75" x14ac:dyDescent="0.45">
      <c r="A5" s="17"/>
      <c r="B5" s="23" t="s">
        <v>28</v>
      </c>
      <c r="C5" s="23" t="s">
        <v>28</v>
      </c>
      <c r="D5" s="17" t="s">
        <v>226</v>
      </c>
      <c r="E5" s="17" t="s">
        <v>227</v>
      </c>
      <c r="F5" s="17" t="s">
        <v>228</v>
      </c>
      <c r="G5" s="17" t="s">
        <v>229</v>
      </c>
      <c r="H5" s="17" t="s">
        <v>230</v>
      </c>
      <c r="I5" s="23" t="s">
        <v>37</v>
      </c>
      <c r="J5" s="17" t="s">
        <v>80</v>
      </c>
      <c r="K5" s="17" t="s">
        <v>81</v>
      </c>
      <c r="L5" s="17" t="s">
        <v>82</v>
      </c>
      <c r="M5" s="23" t="s">
        <v>37</v>
      </c>
      <c r="N5" s="17" t="s">
        <v>102</v>
      </c>
      <c r="O5" s="17" t="s">
        <v>103</v>
      </c>
      <c r="P5" s="17" t="s">
        <v>104</v>
      </c>
      <c r="Q5" s="23" t="s">
        <v>37</v>
      </c>
      <c r="R5" s="17" t="s">
        <v>106</v>
      </c>
      <c r="S5" s="17" t="s">
        <v>107</v>
      </c>
      <c r="T5" s="17" t="s">
        <v>108</v>
      </c>
      <c r="U5" s="17" t="s">
        <v>110</v>
      </c>
      <c r="V5" s="17" t="s">
        <v>109</v>
      </c>
      <c r="W5" s="23" t="s">
        <v>37</v>
      </c>
      <c r="X5" s="17" t="s">
        <v>138</v>
      </c>
      <c r="Y5" s="17" t="s">
        <v>139</v>
      </c>
      <c r="Z5" s="17" t="s">
        <v>140</v>
      </c>
      <c r="AA5" s="23" t="s">
        <v>37</v>
      </c>
      <c r="AB5" s="17" t="s">
        <v>29</v>
      </c>
      <c r="AC5" s="17" t="s">
        <v>30</v>
      </c>
      <c r="AD5" s="23" t="s">
        <v>37</v>
      </c>
      <c r="AE5" s="17" t="s">
        <v>35</v>
      </c>
      <c r="AF5" s="17" t="s">
        <v>36</v>
      </c>
      <c r="AG5" s="23" t="s">
        <v>37</v>
      </c>
      <c r="AH5" s="17" t="s">
        <v>40</v>
      </c>
      <c r="AI5" s="17" t="s">
        <v>41</v>
      </c>
      <c r="AJ5" s="17" t="s">
        <v>42</v>
      </c>
      <c r="AK5" s="17" t="s">
        <v>43</v>
      </c>
      <c r="AL5" s="17" t="s">
        <v>44</v>
      </c>
      <c r="AM5" s="23" t="s">
        <v>37</v>
      </c>
      <c r="AN5" s="17" t="s">
        <v>47</v>
      </c>
      <c r="AO5" s="17" t="s">
        <v>48</v>
      </c>
      <c r="AP5" s="23" t="s">
        <v>37</v>
      </c>
      <c r="AQ5" s="17" t="s">
        <v>47</v>
      </c>
      <c r="AR5" s="17" t="s">
        <v>48</v>
      </c>
      <c r="AS5" s="17" t="s">
        <v>50</v>
      </c>
      <c r="AT5" s="17" t="s">
        <v>37</v>
      </c>
    </row>
    <row r="6" spans="1:46" ht="26.65" x14ac:dyDescent="0.45">
      <c r="A6" s="15" t="s">
        <v>222</v>
      </c>
      <c r="B6" s="22" t="s">
        <v>28</v>
      </c>
      <c r="C6" s="24" t="s">
        <v>38</v>
      </c>
      <c r="D6" s="18" t="s">
        <v>38</v>
      </c>
      <c r="E6" s="18" t="s">
        <v>38</v>
      </c>
      <c r="F6" s="18" t="s">
        <v>38</v>
      </c>
      <c r="G6" s="18" t="s">
        <v>38</v>
      </c>
      <c r="H6" s="18" t="s">
        <v>38</v>
      </c>
      <c r="I6" s="25"/>
      <c r="J6" s="18" t="s">
        <v>38</v>
      </c>
      <c r="K6" s="18" t="s">
        <v>38</v>
      </c>
      <c r="L6" s="18" t="s">
        <v>38</v>
      </c>
      <c r="M6" s="25"/>
      <c r="N6" s="18" t="s">
        <v>38</v>
      </c>
      <c r="O6" s="18" t="s">
        <v>38</v>
      </c>
      <c r="P6" s="18" t="s">
        <v>38</v>
      </c>
      <c r="Q6" s="25"/>
      <c r="R6" s="18" t="s">
        <v>38</v>
      </c>
      <c r="S6" s="18" t="s">
        <v>38</v>
      </c>
      <c r="T6" s="18" t="s">
        <v>38</v>
      </c>
      <c r="U6" s="18" t="s">
        <v>38</v>
      </c>
      <c r="V6" s="18" t="s">
        <v>38</v>
      </c>
      <c r="W6" s="25"/>
      <c r="X6" s="18" t="s">
        <v>38</v>
      </c>
      <c r="Y6" s="18" t="s">
        <v>38</v>
      </c>
      <c r="Z6" s="18" t="s">
        <v>38</v>
      </c>
      <c r="AA6" s="25"/>
      <c r="AB6" s="18" t="s">
        <v>38</v>
      </c>
      <c r="AC6" s="18" t="s">
        <v>38</v>
      </c>
      <c r="AD6" s="25"/>
      <c r="AE6" s="18" t="s">
        <v>38</v>
      </c>
      <c r="AF6" s="18" t="s">
        <v>38</v>
      </c>
      <c r="AG6" s="25"/>
      <c r="AH6" s="18" t="s">
        <v>38</v>
      </c>
      <c r="AI6" s="18" t="s">
        <v>38</v>
      </c>
      <c r="AJ6" s="18" t="s">
        <v>38</v>
      </c>
      <c r="AK6" s="18" t="s">
        <v>38</v>
      </c>
      <c r="AL6" s="18" t="s">
        <v>38</v>
      </c>
      <c r="AM6" s="25"/>
      <c r="AN6" s="18" t="s">
        <v>38</v>
      </c>
      <c r="AO6" s="18" t="s">
        <v>38</v>
      </c>
      <c r="AP6" s="25"/>
      <c r="AQ6" s="18" t="s">
        <v>38</v>
      </c>
      <c r="AR6" s="18" t="s">
        <v>38</v>
      </c>
      <c r="AS6" s="18" t="s">
        <v>38</v>
      </c>
      <c r="AT6" s="19"/>
    </row>
    <row r="7" spans="1:46" x14ac:dyDescent="0.45">
      <c r="A7" s="16"/>
      <c r="B7" s="22" t="s">
        <v>223</v>
      </c>
      <c r="C7" s="24">
        <v>35</v>
      </c>
      <c r="D7" s="18">
        <v>53</v>
      </c>
      <c r="E7" s="18">
        <v>34</v>
      </c>
      <c r="F7" s="18">
        <v>23</v>
      </c>
      <c r="G7" s="18" t="s">
        <v>45</v>
      </c>
      <c r="H7" s="18" t="s">
        <v>45</v>
      </c>
      <c r="I7" s="25">
        <v>1.1423509174321199E-3</v>
      </c>
      <c r="J7" s="18">
        <v>33</v>
      </c>
      <c r="K7" s="18">
        <v>38</v>
      </c>
      <c r="L7" s="18" t="s">
        <v>45</v>
      </c>
      <c r="M7" s="25">
        <v>0.812993300002671</v>
      </c>
      <c r="N7" s="18">
        <v>29</v>
      </c>
      <c r="O7" s="18">
        <v>35</v>
      </c>
      <c r="P7" s="18" t="s">
        <v>45</v>
      </c>
      <c r="Q7" s="25">
        <v>0.15937059470948101</v>
      </c>
      <c r="R7" s="18" t="s">
        <v>232</v>
      </c>
      <c r="S7" s="18" t="s">
        <v>45</v>
      </c>
      <c r="T7" s="18">
        <v>40</v>
      </c>
      <c r="U7" s="18" t="s">
        <v>45</v>
      </c>
      <c r="V7" s="18" t="s">
        <v>45</v>
      </c>
      <c r="W7" s="25">
        <v>3.10465448602502E-5</v>
      </c>
      <c r="X7" s="18">
        <v>36</v>
      </c>
      <c r="Y7" s="18" t="s">
        <v>45</v>
      </c>
      <c r="Z7" s="18">
        <v>32</v>
      </c>
      <c r="AA7" s="25">
        <v>0.48624325811433899</v>
      </c>
      <c r="AB7" s="18">
        <v>33</v>
      </c>
      <c r="AC7" s="18">
        <v>37</v>
      </c>
      <c r="AD7" s="25">
        <v>0.86979716798013396</v>
      </c>
      <c r="AE7" s="18">
        <v>33</v>
      </c>
      <c r="AF7" s="18">
        <v>38</v>
      </c>
      <c r="AG7" s="25">
        <v>0.79155352781854205</v>
      </c>
      <c r="AH7" s="18" t="s">
        <v>45</v>
      </c>
      <c r="AI7" s="18" t="s">
        <v>45</v>
      </c>
      <c r="AJ7" s="18" t="s">
        <v>45</v>
      </c>
      <c r="AK7" s="18" t="s">
        <v>45</v>
      </c>
      <c r="AL7" s="18">
        <v>35</v>
      </c>
      <c r="AM7" s="25">
        <v>0.63301537031284305</v>
      </c>
      <c r="AN7" s="18">
        <v>34</v>
      </c>
      <c r="AO7" s="18" t="s">
        <v>45</v>
      </c>
      <c r="AP7" s="25">
        <v>0.774727385916953</v>
      </c>
      <c r="AQ7" s="18">
        <v>33</v>
      </c>
      <c r="AR7" s="18">
        <v>42</v>
      </c>
      <c r="AS7" s="18" t="s">
        <v>45</v>
      </c>
      <c r="AT7" s="19">
        <v>0.508028566360193</v>
      </c>
    </row>
    <row r="8" spans="1:46" x14ac:dyDescent="0.45">
      <c r="A8" s="16"/>
      <c r="B8" s="22" t="s">
        <v>224</v>
      </c>
      <c r="C8" s="24">
        <v>47</v>
      </c>
      <c r="D8" s="18">
        <v>37</v>
      </c>
      <c r="E8" s="18">
        <v>51</v>
      </c>
      <c r="F8" s="18">
        <v>56</v>
      </c>
      <c r="G8" s="18" t="s">
        <v>45</v>
      </c>
      <c r="H8" s="18" t="s">
        <v>45</v>
      </c>
      <c r="I8" s="25"/>
      <c r="J8" s="18">
        <v>47</v>
      </c>
      <c r="K8" s="18">
        <v>48</v>
      </c>
      <c r="L8" s="18" t="s">
        <v>45</v>
      </c>
      <c r="M8" s="25"/>
      <c r="N8" s="18">
        <v>51</v>
      </c>
      <c r="O8" s="18">
        <v>45</v>
      </c>
      <c r="P8" s="18" t="s">
        <v>45</v>
      </c>
      <c r="Q8" s="25"/>
      <c r="R8" s="18" t="s">
        <v>205</v>
      </c>
      <c r="S8" s="18" t="s">
        <v>45</v>
      </c>
      <c r="T8" s="18">
        <v>50</v>
      </c>
      <c r="U8" s="18" t="s">
        <v>45</v>
      </c>
      <c r="V8" s="18" t="s">
        <v>45</v>
      </c>
      <c r="W8" s="25"/>
      <c r="X8" s="18">
        <v>48</v>
      </c>
      <c r="Y8" s="18" t="s">
        <v>45</v>
      </c>
      <c r="Z8" s="18">
        <v>44</v>
      </c>
      <c r="AA8" s="25"/>
      <c r="AB8" s="18">
        <v>48</v>
      </c>
      <c r="AC8" s="18">
        <v>46</v>
      </c>
      <c r="AD8" s="25"/>
      <c r="AE8" s="18">
        <v>48</v>
      </c>
      <c r="AF8" s="18">
        <v>45</v>
      </c>
      <c r="AG8" s="25"/>
      <c r="AH8" s="18" t="s">
        <v>45</v>
      </c>
      <c r="AI8" s="18" t="s">
        <v>45</v>
      </c>
      <c r="AJ8" s="18" t="s">
        <v>45</v>
      </c>
      <c r="AK8" s="18" t="s">
        <v>45</v>
      </c>
      <c r="AL8" s="18">
        <v>46</v>
      </c>
      <c r="AM8" s="25"/>
      <c r="AN8" s="18">
        <v>47</v>
      </c>
      <c r="AO8" s="18" t="s">
        <v>45</v>
      </c>
      <c r="AP8" s="25"/>
      <c r="AQ8" s="18">
        <v>49</v>
      </c>
      <c r="AR8" s="18">
        <v>37</v>
      </c>
      <c r="AS8" s="18" t="s">
        <v>45</v>
      </c>
      <c r="AT8" s="19"/>
    </row>
    <row r="9" spans="1:46" x14ac:dyDescent="0.45">
      <c r="A9" s="16"/>
      <c r="B9" s="22" t="s">
        <v>225</v>
      </c>
      <c r="C9" s="24">
        <v>18</v>
      </c>
      <c r="D9" s="18">
        <v>11</v>
      </c>
      <c r="E9" s="18">
        <v>15</v>
      </c>
      <c r="F9" s="18">
        <v>21</v>
      </c>
      <c r="G9" s="18" t="s">
        <v>45</v>
      </c>
      <c r="H9" s="18" t="s">
        <v>45</v>
      </c>
      <c r="I9" s="25"/>
      <c r="J9" s="18">
        <v>20</v>
      </c>
      <c r="K9" s="18">
        <v>14</v>
      </c>
      <c r="L9" s="18" t="s">
        <v>45</v>
      </c>
      <c r="M9" s="25"/>
      <c r="N9" s="18">
        <v>20</v>
      </c>
      <c r="O9" s="18">
        <v>20</v>
      </c>
      <c r="P9" s="18" t="s">
        <v>45</v>
      </c>
      <c r="Q9" s="25"/>
      <c r="R9" s="18" t="s">
        <v>233</v>
      </c>
      <c r="S9" s="18" t="s">
        <v>45</v>
      </c>
      <c r="T9" s="18">
        <v>10</v>
      </c>
      <c r="U9" s="18" t="s">
        <v>45</v>
      </c>
      <c r="V9" s="18" t="s">
        <v>45</v>
      </c>
      <c r="W9" s="25"/>
      <c r="X9" s="18">
        <v>16</v>
      </c>
      <c r="Y9" s="18" t="s">
        <v>45</v>
      </c>
      <c r="Z9" s="18">
        <v>24</v>
      </c>
      <c r="AA9" s="25"/>
      <c r="AB9" s="18">
        <v>19</v>
      </c>
      <c r="AC9" s="18">
        <v>17</v>
      </c>
      <c r="AD9" s="25"/>
      <c r="AE9" s="18">
        <v>18</v>
      </c>
      <c r="AF9" s="18">
        <v>17</v>
      </c>
      <c r="AG9" s="25"/>
      <c r="AH9" s="18" t="s">
        <v>45</v>
      </c>
      <c r="AI9" s="18" t="s">
        <v>45</v>
      </c>
      <c r="AJ9" s="18" t="s">
        <v>45</v>
      </c>
      <c r="AK9" s="18" t="s">
        <v>45</v>
      </c>
      <c r="AL9" s="18">
        <v>19</v>
      </c>
      <c r="AM9" s="25"/>
      <c r="AN9" s="18">
        <v>19</v>
      </c>
      <c r="AO9" s="18" t="s">
        <v>45</v>
      </c>
      <c r="AP9" s="25"/>
      <c r="AQ9" s="18">
        <v>18</v>
      </c>
      <c r="AR9" s="18">
        <v>21</v>
      </c>
      <c r="AS9" s="18" t="s">
        <v>45</v>
      </c>
      <c r="AT9" s="19"/>
    </row>
    <row r="10" spans="1:46" x14ac:dyDescent="0.45">
      <c r="A10" s="20" t="s">
        <v>34</v>
      </c>
      <c r="B10" s="26" t="s">
        <v>31</v>
      </c>
      <c r="C10" s="27">
        <v>269</v>
      </c>
      <c r="D10" s="21">
        <v>65</v>
      </c>
      <c r="E10" s="21">
        <v>127</v>
      </c>
      <c r="F10" s="21">
        <v>57</v>
      </c>
      <c r="G10" s="21">
        <v>14</v>
      </c>
      <c r="H10" s="21">
        <v>6</v>
      </c>
      <c r="I10" s="27"/>
      <c r="J10" s="21">
        <v>196</v>
      </c>
      <c r="K10" s="21">
        <v>61</v>
      </c>
      <c r="L10" s="21">
        <v>12</v>
      </c>
      <c r="M10" s="27"/>
      <c r="N10" s="21">
        <v>123</v>
      </c>
      <c r="O10" s="21">
        <v>121</v>
      </c>
      <c r="P10" s="21">
        <v>25</v>
      </c>
      <c r="Q10" s="27"/>
      <c r="R10" s="21">
        <v>32</v>
      </c>
      <c r="S10" s="21">
        <v>28</v>
      </c>
      <c r="T10" s="21">
        <v>192</v>
      </c>
      <c r="U10" s="21">
        <v>12</v>
      </c>
      <c r="V10" s="21">
        <v>5</v>
      </c>
      <c r="W10" s="27"/>
      <c r="X10" s="21">
        <v>196</v>
      </c>
      <c r="Y10" s="21">
        <v>6</v>
      </c>
      <c r="Z10" s="21">
        <v>67</v>
      </c>
      <c r="AA10" s="27"/>
      <c r="AB10" s="21">
        <v>185</v>
      </c>
      <c r="AC10" s="21">
        <v>84</v>
      </c>
      <c r="AD10" s="27"/>
      <c r="AE10" s="21">
        <v>175</v>
      </c>
      <c r="AF10" s="21">
        <v>86</v>
      </c>
      <c r="AG10" s="27"/>
      <c r="AH10" s="21">
        <v>2</v>
      </c>
      <c r="AI10" s="21">
        <v>9</v>
      </c>
      <c r="AJ10" s="21">
        <v>19</v>
      </c>
      <c r="AK10" s="21">
        <v>22</v>
      </c>
      <c r="AL10" s="21">
        <v>205</v>
      </c>
      <c r="AM10" s="27"/>
      <c r="AN10" s="21">
        <v>267</v>
      </c>
      <c r="AO10" s="21">
        <v>2</v>
      </c>
      <c r="AP10" s="27"/>
      <c r="AQ10" s="21">
        <v>210</v>
      </c>
      <c r="AR10" s="21">
        <v>55</v>
      </c>
      <c r="AS10" s="21">
        <v>4</v>
      </c>
      <c r="AT10" s="21"/>
    </row>
    <row r="11" spans="1:46" x14ac:dyDescent="0.45">
      <c r="A11" s="20"/>
      <c r="B11" s="26" t="s">
        <v>32</v>
      </c>
      <c r="C11" s="27">
        <v>270</v>
      </c>
      <c r="D11" s="21">
        <v>65</v>
      </c>
      <c r="E11" s="21">
        <v>123</v>
      </c>
      <c r="F11" s="21">
        <v>62</v>
      </c>
      <c r="G11" s="21">
        <v>14</v>
      </c>
      <c r="H11" s="21">
        <v>7</v>
      </c>
      <c r="I11" s="27"/>
      <c r="J11" s="21">
        <v>196</v>
      </c>
      <c r="K11" s="21">
        <v>61</v>
      </c>
      <c r="L11" s="21">
        <v>14</v>
      </c>
      <c r="M11" s="27"/>
      <c r="N11" s="21">
        <v>116</v>
      </c>
      <c r="O11" s="21">
        <v>126</v>
      </c>
      <c r="P11" s="21">
        <v>28</v>
      </c>
      <c r="Q11" s="27"/>
      <c r="R11" s="21">
        <v>38</v>
      </c>
      <c r="S11" s="21">
        <v>27</v>
      </c>
      <c r="T11" s="21">
        <v>187</v>
      </c>
      <c r="U11" s="21">
        <v>13</v>
      </c>
      <c r="V11" s="21">
        <v>4</v>
      </c>
      <c r="W11" s="27"/>
      <c r="X11" s="21">
        <v>193</v>
      </c>
      <c r="Y11" s="21">
        <v>4</v>
      </c>
      <c r="Z11" s="21">
        <v>72</v>
      </c>
      <c r="AA11" s="27"/>
      <c r="AB11" s="21">
        <v>152</v>
      </c>
      <c r="AC11" s="21">
        <v>117</v>
      </c>
      <c r="AD11" s="27"/>
      <c r="AE11" s="21">
        <v>184</v>
      </c>
      <c r="AF11" s="21">
        <v>77</v>
      </c>
      <c r="AG11" s="27"/>
      <c r="AH11" s="21">
        <v>3</v>
      </c>
      <c r="AI11" s="21">
        <v>13</v>
      </c>
      <c r="AJ11" s="21">
        <v>27</v>
      </c>
      <c r="AK11" s="21">
        <v>30</v>
      </c>
      <c r="AL11" s="21">
        <v>185</v>
      </c>
      <c r="AM11" s="27"/>
      <c r="AN11" s="21">
        <v>266</v>
      </c>
      <c r="AO11" s="21">
        <v>4</v>
      </c>
      <c r="AP11" s="27"/>
      <c r="AQ11" s="21">
        <v>222</v>
      </c>
      <c r="AR11" s="21">
        <v>45</v>
      </c>
      <c r="AS11" s="21">
        <v>3</v>
      </c>
      <c r="AT11" s="21"/>
    </row>
    <row r="12" spans="1:46" x14ac:dyDescent="0.45">
      <c r="A12" s="11" t="s">
        <v>33</v>
      </c>
      <c r="I12" s="12"/>
      <c r="M12" s="12"/>
      <c r="Q12" s="12"/>
      <c r="W12" s="12"/>
      <c r="AA12" s="12"/>
      <c r="AD12" s="12"/>
      <c r="AG12" s="12"/>
      <c r="AM12" s="12"/>
      <c r="AP12" s="12"/>
      <c r="AT12" s="12"/>
    </row>
    <row r="13" spans="1:46" x14ac:dyDescent="0.45">
      <c r="I13" s="12"/>
      <c r="M13" s="12"/>
      <c r="Q13" s="12"/>
      <c r="W13" s="12"/>
      <c r="AA13" s="12"/>
      <c r="AD13" s="12"/>
      <c r="AG13" s="12"/>
      <c r="AM13" s="12"/>
      <c r="AP13" s="12"/>
      <c r="AT13" s="12"/>
    </row>
    <row r="14" spans="1:46" x14ac:dyDescent="0.45">
      <c r="I14" s="12"/>
      <c r="M14" s="12"/>
      <c r="Q14" s="12"/>
      <c r="W14" s="12"/>
      <c r="AA14" s="12"/>
      <c r="AD14" s="12"/>
      <c r="AG14" s="12"/>
      <c r="AM14" s="12"/>
      <c r="AP14" s="12"/>
      <c r="AT14" s="12"/>
    </row>
    <row r="15" spans="1:46" x14ac:dyDescent="0.45">
      <c r="I15" s="12"/>
      <c r="M15" s="12"/>
      <c r="Q15" s="12"/>
      <c r="W15" s="12"/>
      <c r="AA15" s="12"/>
      <c r="AD15" s="12"/>
      <c r="AG15" s="12"/>
      <c r="AM15" s="12"/>
      <c r="AP15" s="12"/>
      <c r="AT15" s="12"/>
    </row>
    <row r="16" spans="1:46" x14ac:dyDescent="0.45">
      <c r="I16" s="12"/>
      <c r="M16" s="12"/>
      <c r="Q16" s="12"/>
      <c r="W16" s="12"/>
      <c r="AA16" s="12"/>
      <c r="AD16" s="12"/>
      <c r="AG16" s="12"/>
      <c r="AM16" s="12"/>
      <c r="AP16" s="12"/>
      <c r="AT16" s="12"/>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21"/>
  <sheetViews>
    <sheetView showGridLines="0" workbookViewId="0"/>
  </sheetViews>
  <sheetFormatPr defaultColWidth="11.46484375" defaultRowHeight="14.25" x14ac:dyDescent="0.45"/>
  <cols>
    <col min="1" max="1" width="68.19921875" customWidth="1"/>
    <col min="2" max="2" width="30.73046875" customWidth="1"/>
    <col min="3" max="7" width="12.73046875" customWidth="1"/>
    <col min="8" max="8" width="21.73046875" customWidth="1"/>
    <col min="9" max="9" width="12.73046875" customWidth="1"/>
    <col min="10" max="10" width="40.73046875" customWidth="1"/>
    <col min="11" max="11" width="16.73046875" customWidth="1"/>
    <col min="12" max="12" width="15.73046875" customWidth="1"/>
    <col min="13" max="15" width="12.73046875" customWidth="1"/>
    <col min="16" max="16" width="38.73046875" customWidth="1"/>
    <col min="17" max="18" width="12.73046875" customWidth="1"/>
    <col min="19" max="19" width="30.73046875" customWidth="1"/>
    <col min="20" max="22" width="12.73046875" customWidth="1"/>
  </cols>
  <sheetData>
    <row r="1" spans="1:22" x14ac:dyDescent="0.45">
      <c r="A1" s="9" t="str">
        <f>HYPERLINK("#'Index'!A1", "Back to Index sheet")</f>
        <v>Back to Index sheet</v>
      </c>
    </row>
    <row r="2" spans="1:22" ht="32.200000000000003" customHeight="1" x14ac:dyDescent="0.5">
      <c r="A2" s="13" t="s">
        <v>235</v>
      </c>
      <c r="B2" s="14"/>
      <c r="C2" s="14"/>
      <c r="D2" s="14"/>
      <c r="E2" s="14"/>
      <c r="F2" s="14"/>
      <c r="G2" s="14"/>
      <c r="H2" s="14"/>
      <c r="I2" s="14"/>
      <c r="J2" s="14"/>
      <c r="K2" s="14"/>
      <c r="L2" s="14"/>
      <c r="M2" s="14"/>
      <c r="N2" s="14"/>
      <c r="O2" s="14"/>
      <c r="P2" s="14"/>
      <c r="Q2" s="14"/>
      <c r="R2" s="14"/>
      <c r="S2" s="14"/>
      <c r="T2" s="14"/>
      <c r="U2" s="14"/>
      <c r="V2" s="14"/>
    </row>
    <row r="3" spans="1:22" x14ac:dyDescent="0.45">
      <c r="A3" s="10" t="s">
        <v>236</v>
      </c>
    </row>
    <row r="4" spans="1:22" ht="32.200000000000003" customHeight="1" x14ac:dyDescent="0.45">
      <c r="A4" s="17"/>
      <c r="B4" s="23"/>
      <c r="C4" s="23" t="s">
        <v>27</v>
      </c>
      <c r="D4" s="17" t="s">
        <v>24</v>
      </c>
      <c r="E4" s="17"/>
      <c r="F4" s="23"/>
      <c r="G4" s="17" t="s">
        <v>39</v>
      </c>
      <c r="H4" s="17"/>
      <c r="I4" s="23"/>
      <c r="J4" s="17" t="s">
        <v>46</v>
      </c>
      <c r="K4" s="17"/>
      <c r="L4" s="17"/>
      <c r="M4" s="17"/>
      <c r="N4" s="17"/>
      <c r="O4" s="23"/>
      <c r="P4" s="17" t="s">
        <v>49</v>
      </c>
      <c r="Q4" s="17"/>
      <c r="R4" s="23"/>
      <c r="S4" s="17" t="s">
        <v>51</v>
      </c>
      <c r="T4" s="17"/>
      <c r="U4" s="17"/>
      <c r="V4" s="17"/>
    </row>
    <row r="5" spans="1:22" x14ac:dyDescent="0.45">
      <c r="A5" s="17"/>
      <c r="B5" s="23" t="s">
        <v>28</v>
      </c>
      <c r="C5" s="23" t="s">
        <v>28</v>
      </c>
      <c r="D5" s="17" t="s">
        <v>29</v>
      </c>
      <c r="E5" s="17" t="s">
        <v>30</v>
      </c>
      <c r="F5" s="23" t="s">
        <v>37</v>
      </c>
      <c r="G5" s="17" t="s">
        <v>35</v>
      </c>
      <c r="H5" s="17" t="s">
        <v>36</v>
      </c>
      <c r="I5" s="23" t="s">
        <v>37</v>
      </c>
      <c r="J5" s="17" t="s">
        <v>42</v>
      </c>
      <c r="K5" s="17" t="s">
        <v>44</v>
      </c>
      <c r="L5" s="17" t="s">
        <v>40</v>
      </c>
      <c r="M5" s="17" t="s">
        <v>41</v>
      </c>
      <c r="N5" s="17" t="s">
        <v>43</v>
      </c>
      <c r="O5" s="23" t="s">
        <v>37</v>
      </c>
      <c r="P5" s="17" t="s">
        <v>47</v>
      </c>
      <c r="Q5" s="17" t="s">
        <v>48</v>
      </c>
      <c r="R5" s="23" t="s">
        <v>37</v>
      </c>
      <c r="S5" s="17" t="s">
        <v>47</v>
      </c>
      <c r="T5" s="17" t="s">
        <v>48</v>
      </c>
      <c r="U5" s="17" t="s">
        <v>50</v>
      </c>
      <c r="V5" s="17" t="s">
        <v>37</v>
      </c>
    </row>
    <row r="6" spans="1:22" ht="26.65" x14ac:dyDescent="0.45">
      <c r="A6" s="15" t="s">
        <v>237</v>
      </c>
      <c r="B6" s="22" t="s">
        <v>28</v>
      </c>
      <c r="C6" s="24" t="s">
        <v>38</v>
      </c>
      <c r="D6" s="18" t="s">
        <v>38</v>
      </c>
      <c r="E6" s="18" t="s">
        <v>38</v>
      </c>
      <c r="F6" s="25"/>
      <c r="G6" s="18" t="s">
        <v>38</v>
      </c>
      <c r="H6" s="18" t="s">
        <v>38</v>
      </c>
      <c r="I6" s="25"/>
      <c r="J6" s="18" t="s">
        <v>38</v>
      </c>
      <c r="K6" s="18" t="s">
        <v>38</v>
      </c>
      <c r="L6" s="18" t="s">
        <v>38</v>
      </c>
      <c r="M6" s="18" t="s">
        <v>38</v>
      </c>
      <c r="N6" s="18" t="s">
        <v>38</v>
      </c>
      <c r="O6" s="25"/>
      <c r="P6" s="18" t="s">
        <v>38</v>
      </c>
      <c r="Q6" s="18" t="s">
        <v>38</v>
      </c>
      <c r="R6" s="25"/>
      <c r="S6" s="18" t="s">
        <v>38</v>
      </c>
      <c r="T6" s="18" t="s">
        <v>38</v>
      </c>
      <c r="U6" s="18" t="s">
        <v>38</v>
      </c>
      <c r="V6" s="19"/>
    </row>
    <row r="7" spans="1:22" ht="26.25" x14ac:dyDescent="0.45">
      <c r="A7" s="16"/>
      <c r="B7" s="22" t="s">
        <v>238</v>
      </c>
      <c r="C7" s="24">
        <v>18</v>
      </c>
      <c r="D7" s="18">
        <v>17</v>
      </c>
      <c r="E7" s="18">
        <v>20</v>
      </c>
      <c r="F7" s="25">
        <v>0.66161340764724597</v>
      </c>
      <c r="G7" s="18">
        <v>13</v>
      </c>
      <c r="H7" s="18">
        <v>32</v>
      </c>
      <c r="I7" s="25">
        <v>8.9702407383118604E-3</v>
      </c>
      <c r="J7" s="18" t="s">
        <v>45</v>
      </c>
      <c r="K7" s="18">
        <v>24</v>
      </c>
      <c r="L7" s="18" t="s">
        <v>55</v>
      </c>
      <c r="M7" s="18" t="s">
        <v>55</v>
      </c>
      <c r="N7" s="18" t="s">
        <v>55</v>
      </c>
      <c r="O7" s="25">
        <v>0.18164594008354801</v>
      </c>
      <c r="P7" s="18">
        <v>19</v>
      </c>
      <c r="Q7" s="18" t="s">
        <v>55</v>
      </c>
      <c r="R7" s="25">
        <v>0.63083030452668098</v>
      </c>
      <c r="S7" s="18">
        <v>19</v>
      </c>
      <c r="T7" s="18" t="s">
        <v>244</v>
      </c>
      <c r="U7" s="18" t="s">
        <v>55</v>
      </c>
      <c r="V7" s="19">
        <v>0.73497714463370001</v>
      </c>
    </row>
    <row r="8" spans="1:22" ht="26.25" x14ac:dyDescent="0.45">
      <c r="A8" s="16"/>
      <c r="B8" s="22" t="s">
        <v>239</v>
      </c>
      <c r="C8" s="24">
        <v>45</v>
      </c>
      <c r="D8" s="18">
        <v>53</v>
      </c>
      <c r="E8" s="18">
        <v>35</v>
      </c>
      <c r="F8" s="25">
        <v>3.8091511971197797E-2</v>
      </c>
      <c r="G8" s="18">
        <v>41</v>
      </c>
      <c r="H8" s="18">
        <v>59</v>
      </c>
      <c r="I8" s="25">
        <v>4.72216546234695E-2</v>
      </c>
      <c r="J8" s="18" t="s">
        <v>45</v>
      </c>
      <c r="K8" s="18">
        <v>45</v>
      </c>
      <c r="L8" s="18" t="s">
        <v>45</v>
      </c>
      <c r="M8" s="18" t="s">
        <v>45</v>
      </c>
      <c r="N8" s="18" t="s">
        <v>45</v>
      </c>
      <c r="O8" s="25">
        <v>0.27020896315482201</v>
      </c>
      <c r="P8" s="18">
        <v>45</v>
      </c>
      <c r="Q8" s="18" t="s">
        <v>45</v>
      </c>
      <c r="R8" s="25">
        <v>0.26810159700573499</v>
      </c>
      <c r="S8" s="18">
        <v>43</v>
      </c>
      <c r="T8" s="18" t="s">
        <v>245</v>
      </c>
      <c r="U8" s="18" t="s">
        <v>45</v>
      </c>
      <c r="V8" s="19">
        <v>0.15075957087817701</v>
      </c>
    </row>
    <row r="9" spans="1:22" x14ac:dyDescent="0.45">
      <c r="A9" s="16"/>
      <c r="B9" s="22" t="s">
        <v>240</v>
      </c>
      <c r="C9" s="24">
        <v>31</v>
      </c>
      <c r="D9" s="18">
        <v>26</v>
      </c>
      <c r="E9" s="18">
        <v>37</v>
      </c>
      <c r="F9" s="25">
        <v>0.18270869880549601</v>
      </c>
      <c r="G9" s="18">
        <v>34</v>
      </c>
      <c r="H9" s="18">
        <v>27</v>
      </c>
      <c r="I9" s="25">
        <v>0.377679030781363</v>
      </c>
      <c r="J9" s="18" t="s">
        <v>45</v>
      </c>
      <c r="K9" s="18">
        <v>27</v>
      </c>
      <c r="L9" s="18" t="s">
        <v>55</v>
      </c>
      <c r="M9" s="18" t="s">
        <v>45</v>
      </c>
      <c r="N9" s="18" t="s">
        <v>45</v>
      </c>
      <c r="O9" s="25">
        <v>0.26410478861085501</v>
      </c>
      <c r="P9" s="18">
        <v>31</v>
      </c>
      <c r="Q9" s="18" t="s">
        <v>55</v>
      </c>
      <c r="R9" s="25">
        <v>0.49984864155134401</v>
      </c>
      <c r="S9" s="18">
        <v>29</v>
      </c>
      <c r="T9" s="18" t="s">
        <v>114</v>
      </c>
      <c r="U9" s="18" t="s">
        <v>45</v>
      </c>
      <c r="V9" s="19">
        <v>0.52608337625607404</v>
      </c>
    </row>
    <row r="10" spans="1:22" ht="26.25" x14ac:dyDescent="0.45">
      <c r="A10" s="16"/>
      <c r="B10" s="22" t="s">
        <v>241</v>
      </c>
      <c r="C10" s="24">
        <v>0</v>
      </c>
      <c r="D10" s="18">
        <v>0</v>
      </c>
      <c r="E10" s="18" t="s">
        <v>55</v>
      </c>
      <c r="F10" s="25">
        <v>0.39505376602328801</v>
      </c>
      <c r="G10" s="18" t="s">
        <v>55</v>
      </c>
      <c r="H10" s="18">
        <v>1</v>
      </c>
      <c r="I10" s="25">
        <v>0.115761682204684</v>
      </c>
      <c r="J10" s="18" t="s">
        <v>55</v>
      </c>
      <c r="K10" s="18">
        <v>0</v>
      </c>
      <c r="L10" s="18" t="s">
        <v>55</v>
      </c>
      <c r="M10" s="18" t="s">
        <v>55</v>
      </c>
      <c r="N10" s="18" t="s">
        <v>55</v>
      </c>
      <c r="O10" s="25">
        <v>0.99498707854741797</v>
      </c>
      <c r="P10" s="18">
        <v>0</v>
      </c>
      <c r="Q10" s="18" t="s">
        <v>55</v>
      </c>
      <c r="R10" s="25">
        <v>0.93813698684093605</v>
      </c>
      <c r="S10" s="18">
        <v>0</v>
      </c>
      <c r="T10" s="18" t="s">
        <v>55</v>
      </c>
      <c r="U10" s="18" t="s">
        <v>55</v>
      </c>
      <c r="V10" s="19">
        <v>0.92324229495799104</v>
      </c>
    </row>
    <row r="11" spans="1:22" ht="26.25" x14ac:dyDescent="0.45">
      <c r="A11" s="16"/>
      <c r="B11" s="22" t="s">
        <v>242</v>
      </c>
      <c r="C11" s="24">
        <v>1</v>
      </c>
      <c r="D11" s="18">
        <v>1</v>
      </c>
      <c r="E11" s="18" t="s">
        <v>55</v>
      </c>
      <c r="F11" s="25">
        <v>0.38820012726659697</v>
      </c>
      <c r="G11" s="18">
        <v>1</v>
      </c>
      <c r="H11" s="18" t="s">
        <v>55</v>
      </c>
      <c r="I11" s="25">
        <v>0.53016322254613502</v>
      </c>
      <c r="J11" s="18" t="s">
        <v>55</v>
      </c>
      <c r="K11" s="18">
        <v>1</v>
      </c>
      <c r="L11" s="18" t="s">
        <v>55</v>
      </c>
      <c r="M11" s="18" t="s">
        <v>55</v>
      </c>
      <c r="N11" s="18" t="s">
        <v>55</v>
      </c>
      <c r="O11" s="25">
        <v>0.98721420884205602</v>
      </c>
      <c r="P11" s="18">
        <v>1</v>
      </c>
      <c r="Q11" s="18" t="s">
        <v>55</v>
      </c>
      <c r="R11" s="25">
        <v>0.92792013191856504</v>
      </c>
      <c r="S11" s="18">
        <v>1</v>
      </c>
      <c r="T11" s="18" t="s">
        <v>55</v>
      </c>
      <c r="U11" s="18" t="s">
        <v>55</v>
      </c>
      <c r="V11" s="19">
        <v>0.88735979525118802</v>
      </c>
    </row>
    <row r="12" spans="1:22" x14ac:dyDescent="0.45">
      <c r="A12" s="16"/>
      <c r="B12" s="22" t="s">
        <v>243</v>
      </c>
      <c r="C12" s="24">
        <v>2</v>
      </c>
      <c r="D12" s="18">
        <v>3</v>
      </c>
      <c r="E12" s="18" t="s">
        <v>55</v>
      </c>
      <c r="F12" s="25">
        <v>0.18522486800881799</v>
      </c>
      <c r="G12" s="18">
        <v>2</v>
      </c>
      <c r="H12" s="18" t="s">
        <v>55</v>
      </c>
      <c r="I12" s="25">
        <v>0.33653750568600199</v>
      </c>
      <c r="J12" s="18" t="s">
        <v>55</v>
      </c>
      <c r="K12" s="18">
        <v>1</v>
      </c>
      <c r="L12" s="18" t="s">
        <v>55</v>
      </c>
      <c r="M12" s="18" t="s">
        <v>55</v>
      </c>
      <c r="N12" s="18" t="s">
        <v>45</v>
      </c>
      <c r="O12" s="25">
        <v>0.24867352459012099</v>
      </c>
      <c r="P12" s="18">
        <v>2</v>
      </c>
      <c r="Q12" s="18" t="s">
        <v>55</v>
      </c>
      <c r="R12" s="25">
        <v>0.89163748796569997</v>
      </c>
      <c r="S12" s="18">
        <v>2</v>
      </c>
      <c r="T12" s="18" t="s">
        <v>55</v>
      </c>
      <c r="U12" s="18" t="s">
        <v>55</v>
      </c>
      <c r="V12" s="19">
        <v>0.75443980238075103</v>
      </c>
    </row>
    <row r="13" spans="1:22" ht="26.25" x14ac:dyDescent="0.45">
      <c r="A13" s="16"/>
      <c r="B13" s="22" t="s">
        <v>137</v>
      </c>
      <c r="C13" s="24">
        <v>7</v>
      </c>
      <c r="D13" s="18">
        <v>5</v>
      </c>
      <c r="E13" s="18">
        <v>10</v>
      </c>
      <c r="F13" s="25">
        <v>0.34817256981845601</v>
      </c>
      <c r="G13" s="18">
        <v>9</v>
      </c>
      <c r="H13" s="18">
        <v>1</v>
      </c>
      <c r="I13" s="25">
        <v>3.0599153054494E-2</v>
      </c>
      <c r="J13" s="18" t="s">
        <v>45</v>
      </c>
      <c r="K13" s="18">
        <v>3</v>
      </c>
      <c r="L13" s="18" t="s">
        <v>55</v>
      </c>
      <c r="M13" s="18" t="s">
        <v>45</v>
      </c>
      <c r="N13" s="18" t="s">
        <v>55</v>
      </c>
      <c r="O13" s="25">
        <v>7.4060795772507196E-2</v>
      </c>
      <c r="P13" s="18">
        <v>7</v>
      </c>
      <c r="Q13" s="18" t="s">
        <v>55</v>
      </c>
      <c r="R13" s="25">
        <v>0.79379241910977505</v>
      </c>
      <c r="S13" s="18">
        <v>8</v>
      </c>
      <c r="T13" s="18" t="s">
        <v>189</v>
      </c>
      <c r="U13" s="18" t="s">
        <v>55</v>
      </c>
      <c r="V13" s="19">
        <v>0.51196324996242804</v>
      </c>
    </row>
    <row r="14" spans="1:22" x14ac:dyDescent="0.45">
      <c r="A14" s="16"/>
      <c r="B14" s="22" t="s">
        <v>202</v>
      </c>
      <c r="C14" s="24">
        <v>23</v>
      </c>
      <c r="D14" s="18">
        <v>20</v>
      </c>
      <c r="E14" s="18">
        <v>29</v>
      </c>
      <c r="F14" s="25">
        <v>0.220561222998754</v>
      </c>
      <c r="G14" s="18">
        <v>24</v>
      </c>
      <c r="H14" s="18">
        <v>17</v>
      </c>
      <c r="I14" s="25">
        <v>0.32776258918505902</v>
      </c>
      <c r="J14" s="18" t="s">
        <v>45</v>
      </c>
      <c r="K14" s="18">
        <v>26</v>
      </c>
      <c r="L14" s="18" t="s">
        <v>55</v>
      </c>
      <c r="M14" s="18" t="s">
        <v>45</v>
      </c>
      <c r="N14" s="18" t="s">
        <v>45</v>
      </c>
      <c r="O14" s="25">
        <v>0.76230457497926996</v>
      </c>
      <c r="P14" s="18">
        <v>24</v>
      </c>
      <c r="Q14" s="18" t="s">
        <v>55</v>
      </c>
      <c r="R14" s="25">
        <v>0.57570817456141798</v>
      </c>
      <c r="S14" s="18">
        <v>26</v>
      </c>
      <c r="T14" s="18" t="s">
        <v>158</v>
      </c>
      <c r="U14" s="18" t="s">
        <v>45</v>
      </c>
      <c r="V14" s="19">
        <v>0.194896070162733</v>
      </c>
    </row>
    <row r="15" spans="1:22" x14ac:dyDescent="0.45">
      <c r="A15" s="20" t="s">
        <v>34</v>
      </c>
      <c r="B15" s="26" t="s">
        <v>31</v>
      </c>
      <c r="C15" s="27">
        <v>172</v>
      </c>
      <c r="D15" s="21">
        <v>120</v>
      </c>
      <c r="E15" s="21">
        <v>52</v>
      </c>
      <c r="F15" s="27"/>
      <c r="G15" s="21">
        <v>113</v>
      </c>
      <c r="H15" s="21">
        <v>54</v>
      </c>
      <c r="I15" s="27"/>
      <c r="J15" s="21">
        <v>14</v>
      </c>
      <c r="K15" s="21">
        <v>130</v>
      </c>
      <c r="L15" s="21">
        <v>1</v>
      </c>
      <c r="M15" s="21">
        <v>6</v>
      </c>
      <c r="N15" s="21">
        <v>14</v>
      </c>
      <c r="O15" s="27"/>
      <c r="P15" s="21">
        <v>171</v>
      </c>
      <c r="Q15" s="21">
        <v>1</v>
      </c>
      <c r="R15" s="27"/>
      <c r="S15" s="21">
        <v>137</v>
      </c>
      <c r="T15" s="21">
        <v>32</v>
      </c>
      <c r="U15" s="21">
        <v>3</v>
      </c>
      <c r="V15" s="21"/>
    </row>
    <row r="16" spans="1:22" x14ac:dyDescent="0.45">
      <c r="A16" s="20"/>
      <c r="B16" s="26" t="s">
        <v>32</v>
      </c>
      <c r="C16" s="27">
        <v>176</v>
      </c>
      <c r="D16" s="21">
        <v>101</v>
      </c>
      <c r="E16" s="21">
        <v>75</v>
      </c>
      <c r="F16" s="27"/>
      <c r="G16" s="21">
        <v>122</v>
      </c>
      <c r="H16" s="21">
        <v>48</v>
      </c>
      <c r="I16" s="27"/>
      <c r="J16" s="21">
        <v>20</v>
      </c>
      <c r="K16" s="21">
        <v>121</v>
      </c>
      <c r="L16" s="21">
        <v>1</v>
      </c>
      <c r="M16" s="21">
        <v>10</v>
      </c>
      <c r="N16" s="21">
        <v>17</v>
      </c>
      <c r="O16" s="27"/>
      <c r="P16" s="21">
        <v>174</v>
      </c>
      <c r="Q16" s="21">
        <v>2</v>
      </c>
      <c r="R16" s="27"/>
      <c r="S16" s="21">
        <v>147</v>
      </c>
      <c r="T16" s="21">
        <v>26</v>
      </c>
      <c r="U16" s="21">
        <v>2</v>
      </c>
      <c r="V16" s="21"/>
    </row>
    <row r="17" spans="1:22" x14ac:dyDescent="0.45">
      <c r="A17" s="11" t="s">
        <v>33</v>
      </c>
      <c r="F17" s="12"/>
      <c r="I17" s="12"/>
      <c r="O17" s="12"/>
      <c r="R17" s="12"/>
      <c r="V17" s="12"/>
    </row>
    <row r="18" spans="1:22" x14ac:dyDescent="0.45">
      <c r="F18" s="12"/>
      <c r="I18" s="12"/>
      <c r="O18" s="12"/>
      <c r="R18" s="12"/>
      <c r="V18" s="12"/>
    </row>
    <row r="19" spans="1:22" x14ac:dyDescent="0.45">
      <c r="F19" s="12"/>
      <c r="I19" s="12"/>
      <c r="O19" s="12"/>
      <c r="R19" s="12"/>
      <c r="V19" s="12"/>
    </row>
    <row r="20" spans="1:22" x14ac:dyDescent="0.45">
      <c r="F20" s="12"/>
      <c r="I20" s="12"/>
      <c r="O20" s="12"/>
      <c r="R20" s="12"/>
      <c r="V20" s="12"/>
    </row>
    <row r="21" spans="1:22" x14ac:dyDescent="0.45">
      <c r="F21" s="12"/>
      <c r="I21" s="12"/>
      <c r="O21" s="12"/>
      <c r="R21" s="12"/>
      <c r="V21" s="12"/>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8"/>
  <sheetViews>
    <sheetView showGridLines="0" workbookViewId="0"/>
  </sheetViews>
  <sheetFormatPr defaultColWidth="11.46484375" defaultRowHeight="14.25" x14ac:dyDescent="0.45"/>
  <cols>
    <col min="1" max="1" width="68.19921875" customWidth="1"/>
    <col min="2" max="2" width="30.73046875" customWidth="1"/>
    <col min="3" max="3" width="12.73046875" customWidth="1"/>
    <col min="4" max="6" width="40.73046875" customWidth="1"/>
    <col min="7" max="11" width="12.73046875" customWidth="1"/>
    <col min="12" max="12" width="21.73046875" customWidth="1"/>
    <col min="13" max="13" width="12.73046875" customWidth="1"/>
    <col min="14" max="14" width="40.73046875" customWidth="1"/>
    <col min="15" max="16" width="12.73046875" customWidth="1"/>
    <col min="17" max="17" width="16.73046875" customWidth="1"/>
    <col min="18" max="18" width="12.73046875" customWidth="1"/>
    <col min="19" max="19" width="38.73046875" customWidth="1"/>
    <col min="20" max="20" width="12.73046875" customWidth="1"/>
    <col min="21" max="21" width="30.73046875" customWidth="1"/>
    <col min="22" max="23" width="12.73046875" customWidth="1"/>
  </cols>
  <sheetData>
    <row r="1" spans="1:23" x14ac:dyDescent="0.45">
      <c r="A1" s="9" t="str">
        <f>HYPERLINK("#'Index'!A1", "Back to Index sheet")</f>
        <v>Back to Index sheet</v>
      </c>
    </row>
    <row r="2" spans="1:23" ht="32.200000000000003" customHeight="1" x14ac:dyDescent="0.5">
      <c r="A2" s="13" t="s">
        <v>247</v>
      </c>
      <c r="B2" s="14"/>
      <c r="C2" s="14"/>
      <c r="D2" s="14"/>
      <c r="E2" s="14"/>
      <c r="F2" s="14"/>
      <c r="G2" s="14"/>
      <c r="H2" s="14"/>
      <c r="I2" s="14"/>
      <c r="J2" s="14"/>
      <c r="K2" s="14"/>
      <c r="L2" s="14"/>
      <c r="M2" s="14"/>
      <c r="N2" s="14"/>
      <c r="O2" s="14"/>
      <c r="P2" s="14"/>
      <c r="Q2" s="14"/>
      <c r="R2" s="14"/>
      <c r="S2" s="14"/>
      <c r="T2" s="14"/>
      <c r="U2" s="14"/>
      <c r="V2" s="14"/>
      <c r="W2" s="14"/>
    </row>
    <row r="3" spans="1:23" x14ac:dyDescent="0.45">
      <c r="A3" s="10" t="s">
        <v>26</v>
      </c>
    </row>
    <row r="4" spans="1:23" ht="32.200000000000003" customHeight="1" x14ac:dyDescent="0.45">
      <c r="A4" s="17"/>
      <c r="B4" s="23"/>
      <c r="C4" s="23" t="s">
        <v>27</v>
      </c>
      <c r="D4" s="17" t="s">
        <v>116</v>
      </c>
      <c r="E4" s="17"/>
      <c r="F4" s="17"/>
      <c r="G4" s="23"/>
      <c r="H4" s="17" t="s">
        <v>24</v>
      </c>
      <c r="I4" s="17"/>
      <c r="J4" s="23"/>
      <c r="K4" s="17" t="s">
        <v>39</v>
      </c>
      <c r="L4" s="17"/>
      <c r="M4" s="23"/>
      <c r="N4" s="17" t="s">
        <v>46</v>
      </c>
      <c r="O4" s="17"/>
      <c r="P4" s="17"/>
      <c r="Q4" s="17"/>
      <c r="R4" s="23"/>
      <c r="S4" s="17" t="s">
        <v>49</v>
      </c>
      <c r="T4" s="23"/>
      <c r="U4" s="17" t="s">
        <v>51</v>
      </c>
      <c r="V4" s="17"/>
      <c r="W4" s="17"/>
    </row>
    <row r="5" spans="1:23" ht="39.75" x14ac:dyDescent="0.45">
      <c r="A5" s="17"/>
      <c r="B5" s="23" t="s">
        <v>28</v>
      </c>
      <c r="C5" s="23" t="s">
        <v>28</v>
      </c>
      <c r="D5" s="17" t="s">
        <v>106</v>
      </c>
      <c r="E5" s="17" t="s">
        <v>107</v>
      </c>
      <c r="F5" s="17" t="s">
        <v>108</v>
      </c>
      <c r="G5" s="23" t="s">
        <v>37</v>
      </c>
      <c r="H5" s="17" t="s">
        <v>29</v>
      </c>
      <c r="I5" s="17" t="s">
        <v>30</v>
      </c>
      <c r="J5" s="23" t="s">
        <v>37</v>
      </c>
      <c r="K5" s="17" t="s">
        <v>35</v>
      </c>
      <c r="L5" s="17" t="s">
        <v>36</v>
      </c>
      <c r="M5" s="23" t="s">
        <v>37</v>
      </c>
      <c r="N5" s="17" t="s">
        <v>41</v>
      </c>
      <c r="O5" s="17" t="s">
        <v>42</v>
      </c>
      <c r="P5" s="17" t="s">
        <v>43</v>
      </c>
      <c r="Q5" s="17" t="s">
        <v>44</v>
      </c>
      <c r="R5" s="23" t="s">
        <v>37</v>
      </c>
      <c r="S5" s="17" t="s">
        <v>47</v>
      </c>
      <c r="T5" s="23" t="s">
        <v>37</v>
      </c>
      <c r="U5" s="17" t="s">
        <v>47</v>
      </c>
      <c r="V5" s="17" t="s">
        <v>48</v>
      </c>
      <c r="W5" s="17" t="s">
        <v>37</v>
      </c>
    </row>
    <row r="6" spans="1:23" ht="26.65" x14ac:dyDescent="0.45">
      <c r="A6" s="15" t="s">
        <v>248</v>
      </c>
      <c r="B6" s="22" t="s">
        <v>28</v>
      </c>
      <c r="C6" s="24" t="s">
        <v>38</v>
      </c>
      <c r="D6" s="18" t="s">
        <v>38</v>
      </c>
      <c r="E6" s="18" t="s">
        <v>38</v>
      </c>
      <c r="F6" s="18" t="s">
        <v>38</v>
      </c>
      <c r="G6" s="25"/>
      <c r="H6" s="18" t="s">
        <v>38</v>
      </c>
      <c r="I6" s="18" t="s">
        <v>38</v>
      </c>
      <c r="J6" s="25"/>
      <c r="K6" s="18" t="s">
        <v>38</v>
      </c>
      <c r="L6" s="18" t="s">
        <v>38</v>
      </c>
      <c r="M6" s="25"/>
      <c r="N6" s="18" t="s">
        <v>38</v>
      </c>
      <c r="O6" s="18" t="s">
        <v>38</v>
      </c>
      <c r="P6" s="18" t="s">
        <v>38</v>
      </c>
      <c r="Q6" s="18" t="s">
        <v>38</v>
      </c>
      <c r="R6" s="25"/>
      <c r="S6" s="18" t="s">
        <v>38</v>
      </c>
      <c r="T6" s="25"/>
      <c r="U6" s="18" t="s">
        <v>38</v>
      </c>
      <c r="V6" s="18" t="s">
        <v>38</v>
      </c>
      <c r="W6" s="19"/>
    </row>
    <row r="7" spans="1:23" x14ac:dyDescent="0.45">
      <c r="A7" s="16"/>
      <c r="B7" s="22" t="s">
        <v>226</v>
      </c>
      <c r="C7" s="24">
        <v>23</v>
      </c>
      <c r="D7" s="18" t="s">
        <v>45</v>
      </c>
      <c r="E7" s="18" t="s">
        <v>45</v>
      </c>
      <c r="F7" s="18" t="s">
        <v>45</v>
      </c>
      <c r="G7" s="25" t="s">
        <v>56</v>
      </c>
      <c r="H7" s="18" t="s">
        <v>190</v>
      </c>
      <c r="I7" s="18" t="s">
        <v>45</v>
      </c>
      <c r="J7" s="25">
        <v>0.71890731510643602</v>
      </c>
      <c r="K7" s="18" t="s">
        <v>249</v>
      </c>
      <c r="L7" s="18" t="s">
        <v>45</v>
      </c>
      <c r="M7" s="25">
        <v>0.178103753338269</v>
      </c>
      <c r="N7" s="18" t="s">
        <v>45</v>
      </c>
      <c r="O7" s="18" t="s">
        <v>45</v>
      </c>
      <c r="P7" s="18" t="s">
        <v>45</v>
      </c>
      <c r="Q7" s="18" t="s">
        <v>190</v>
      </c>
      <c r="R7" s="25" t="s">
        <v>56</v>
      </c>
      <c r="S7" s="18">
        <v>23</v>
      </c>
      <c r="T7" s="25" t="s">
        <v>56</v>
      </c>
      <c r="U7" s="18">
        <v>22</v>
      </c>
      <c r="V7" s="18" t="s">
        <v>45</v>
      </c>
      <c r="W7" s="19" t="s">
        <v>56</v>
      </c>
    </row>
    <row r="8" spans="1:23" x14ac:dyDescent="0.45">
      <c r="A8" s="16"/>
      <c r="B8" s="22" t="s">
        <v>227</v>
      </c>
      <c r="C8" s="24">
        <v>13</v>
      </c>
      <c r="D8" s="18" t="s">
        <v>45</v>
      </c>
      <c r="E8" s="18" t="s">
        <v>45</v>
      </c>
      <c r="F8" s="18" t="s">
        <v>45</v>
      </c>
      <c r="G8" s="25"/>
      <c r="H8" s="18" t="s">
        <v>115</v>
      </c>
      <c r="I8" s="18" t="s">
        <v>45</v>
      </c>
      <c r="J8" s="25"/>
      <c r="K8" s="18" t="s">
        <v>250</v>
      </c>
      <c r="L8" s="18" t="s">
        <v>45</v>
      </c>
      <c r="M8" s="25"/>
      <c r="N8" s="18" t="s">
        <v>45</v>
      </c>
      <c r="O8" s="18" t="s">
        <v>45</v>
      </c>
      <c r="P8" s="18" t="s">
        <v>45</v>
      </c>
      <c r="Q8" s="18" t="s">
        <v>253</v>
      </c>
      <c r="R8" s="25"/>
      <c r="S8" s="18">
        <v>13</v>
      </c>
      <c r="T8" s="25"/>
      <c r="U8" s="18">
        <v>11</v>
      </c>
      <c r="V8" s="18" t="s">
        <v>45</v>
      </c>
      <c r="W8" s="19"/>
    </row>
    <row r="9" spans="1:23" x14ac:dyDescent="0.45">
      <c r="A9" s="16"/>
      <c r="B9" s="22" t="s">
        <v>228</v>
      </c>
      <c r="C9" s="24">
        <v>24</v>
      </c>
      <c r="D9" s="18" t="s">
        <v>45</v>
      </c>
      <c r="E9" s="18" t="s">
        <v>45</v>
      </c>
      <c r="F9" s="18" t="s">
        <v>45</v>
      </c>
      <c r="G9" s="25"/>
      <c r="H9" s="18" t="s">
        <v>182</v>
      </c>
      <c r="I9" s="18" t="s">
        <v>45</v>
      </c>
      <c r="J9" s="25"/>
      <c r="K9" s="18" t="s">
        <v>251</v>
      </c>
      <c r="L9" s="18" t="s">
        <v>45</v>
      </c>
      <c r="M9" s="25"/>
      <c r="N9" s="18" t="s">
        <v>45</v>
      </c>
      <c r="O9" s="18" t="s">
        <v>45</v>
      </c>
      <c r="P9" s="18" t="s">
        <v>45</v>
      </c>
      <c r="Q9" s="18" t="s">
        <v>250</v>
      </c>
      <c r="R9" s="25"/>
      <c r="S9" s="18">
        <v>24</v>
      </c>
      <c r="T9" s="25"/>
      <c r="U9" s="18">
        <v>23</v>
      </c>
      <c r="V9" s="18" t="s">
        <v>45</v>
      </c>
      <c r="W9" s="19"/>
    </row>
    <row r="10" spans="1:23" x14ac:dyDescent="0.45">
      <c r="A10" s="16"/>
      <c r="B10" s="22" t="s">
        <v>229</v>
      </c>
      <c r="C10" s="24">
        <v>17</v>
      </c>
      <c r="D10" s="18" t="s">
        <v>45</v>
      </c>
      <c r="E10" s="18" t="s">
        <v>45</v>
      </c>
      <c r="F10" s="18" t="s">
        <v>45</v>
      </c>
      <c r="G10" s="25"/>
      <c r="H10" s="18" t="s">
        <v>182</v>
      </c>
      <c r="I10" s="18" t="s">
        <v>45</v>
      </c>
      <c r="J10" s="25"/>
      <c r="K10" s="18" t="s">
        <v>252</v>
      </c>
      <c r="L10" s="18" t="s">
        <v>45</v>
      </c>
      <c r="M10" s="25"/>
      <c r="N10" s="18" t="s">
        <v>45</v>
      </c>
      <c r="O10" s="18" t="s">
        <v>45</v>
      </c>
      <c r="P10" s="18" t="s">
        <v>45</v>
      </c>
      <c r="Q10" s="18" t="s">
        <v>244</v>
      </c>
      <c r="R10" s="25"/>
      <c r="S10" s="18">
        <v>17</v>
      </c>
      <c r="T10" s="25"/>
      <c r="U10" s="18">
        <v>19</v>
      </c>
      <c r="V10" s="18" t="s">
        <v>45</v>
      </c>
      <c r="W10" s="19"/>
    </row>
    <row r="11" spans="1:23" x14ac:dyDescent="0.45">
      <c r="A11" s="16"/>
      <c r="B11" s="22" t="s">
        <v>230</v>
      </c>
      <c r="C11" s="24">
        <v>23</v>
      </c>
      <c r="D11" s="18" t="s">
        <v>45</v>
      </c>
      <c r="E11" s="18" t="s">
        <v>45</v>
      </c>
      <c r="F11" s="18" t="s">
        <v>45</v>
      </c>
      <c r="G11" s="25"/>
      <c r="H11" s="18" t="s">
        <v>100</v>
      </c>
      <c r="I11" s="18" t="s">
        <v>45</v>
      </c>
      <c r="J11" s="25"/>
      <c r="K11" s="18" t="s">
        <v>95</v>
      </c>
      <c r="L11" s="18" t="s">
        <v>45</v>
      </c>
      <c r="M11" s="25"/>
      <c r="N11" s="18" t="s">
        <v>45</v>
      </c>
      <c r="O11" s="18" t="s">
        <v>45</v>
      </c>
      <c r="P11" s="18" t="s">
        <v>45</v>
      </c>
      <c r="Q11" s="18" t="s">
        <v>190</v>
      </c>
      <c r="R11" s="25"/>
      <c r="S11" s="18">
        <v>23</v>
      </c>
      <c r="T11" s="25"/>
      <c r="U11" s="18">
        <v>25</v>
      </c>
      <c r="V11" s="18" t="s">
        <v>45</v>
      </c>
      <c r="W11" s="19"/>
    </row>
    <row r="12" spans="1:23" x14ac:dyDescent="0.45">
      <c r="A12" s="20" t="s">
        <v>34</v>
      </c>
      <c r="B12" s="26" t="s">
        <v>31</v>
      </c>
      <c r="C12" s="27">
        <v>63</v>
      </c>
      <c r="D12" s="21">
        <v>16</v>
      </c>
      <c r="E12" s="21">
        <v>21</v>
      </c>
      <c r="F12" s="21">
        <v>26</v>
      </c>
      <c r="G12" s="27"/>
      <c r="H12" s="21">
        <v>43</v>
      </c>
      <c r="I12" s="21">
        <v>20</v>
      </c>
      <c r="J12" s="27"/>
      <c r="K12" s="21">
        <v>47</v>
      </c>
      <c r="L12" s="21">
        <v>15</v>
      </c>
      <c r="M12" s="27"/>
      <c r="N12" s="21">
        <v>3</v>
      </c>
      <c r="O12" s="21">
        <v>4</v>
      </c>
      <c r="P12" s="21">
        <v>10</v>
      </c>
      <c r="Q12" s="21">
        <v>43</v>
      </c>
      <c r="R12" s="27"/>
      <c r="S12" s="21">
        <v>63</v>
      </c>
      <c r="T12" s="27"/>
      <c r="U12" s="21">
        <v>52</v>
      </c>
      <c r="V12" s="21">
        <v>11</v>
      </c>
      <c r="W12" s="21"/>
    </row>
    <row r="13" spans="1:23" x14ac:dyDescent="0.45">
      <c r="A13" s="20"/>
      <c r="B13" s="26" t="s">
        <v>32</v>
      </c>
      <c r="C13" s="27">
        <v>65</v>
      </c>
      <c r="D13" s="21">
        <v>21</v>
      </c>
      <c r="E13" s="21">
        <v>21</v>
      </c>
      <c r="F13" s="21">
        <v>24</v>
      </c>
      <c r="G13" s="27"/>
      <c r="H13" s="21">
        <v>39</v>
      </c>
      <c r="I13" s="21">
        <v>27</v>
      </c>
      <c r="J13" s="27"/>
      <c r="K13" s="21">
        <v>50</v>
      </c>
      <c r="L13" s="21">
        <v>15</v>
      </c>
      <c r="M13" s="27"/>
      <c r="N13" s="21">
        <v>3</v>
      </c>
      <c r="O13" s="21">
        <v>9</v>
      </c>
      <c r="P13" s="21">
        <v>12</v>
      </c>
      <c r="Q13" s="21">
        <v>40</v>
      </c>
      <c r="R13" s="27"/>
      <c r="S13" s="21">
        <v>65</v>
      </c>
      <c r="T13" s="27"/>
      <c r="U13" s="21">
        <v>56</v>
      </c>
      <c r="V13" s="21">
        <v>10</v>
      </c>
      <c r="W13" s="21"/>
    </row>
    <row r="14" spans="1:23" x14ac:dyDescent="0.45">
      <c r="A14" s="11" t="s">
        <v>33</v>
      </c>
      <c r="G14" s="12"/>
      <c r="J14" s="12"/>
      <c r="M14" s="12"/>
      <c r="R14" s="12"/>
      <c r="T14" s="12"/>
      <c r="W14" s="12"/>
    </row>
    <row r="15" spans="1:23" x14ac:dyDescent="0.45">
      <c r="G15" s="12"/>
      <c r="J15" s="12"/>
      <c r="M15" s="12"/>
      <c r="R15" s="12"/>
      <c r="T15" s="12"/>
      <c r="W15" s="12"/>
    </row>
    <row r="16" spans="1:23" x14ac:dyDescent="0.45">
      <c r="G16" s="12"/>
      <c r="J16" s="12"/>
      <c r="M16" s="12"/>
      <c r="R16" s="12"/>
      <c r="T16" s="12"/>
      <c r="W16" s="12"/>
    </row>
    <row r="17" spans="7:23" x14ac:dyDescent="0.45">
      <c r="G17" s="12"/>
      <c r="J17" s="12"/>
      <c r="M17" s="12"/>
      <c r="R17" s="12"/>
      <c r="T17" s="12"/>
      <c r="W17" s="12"/>
    </row>
    <row r="18" spans="7:23" x14ac:dyDescent="0.45">
      <c r="G18" s="12"/>
      <c r="J18" s="12"/>
      <c r="M18" s="12"/>
      <c r="R18" s="12"/>
      <c r="T18" s="12"/>
      <c r="W18" s="12"/>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6"/>
  <sheetViews>
    <sheetView showGridLines="0" workbookViewId="0"/>
  </sheetViews>
  <sheetFormatPr defaultColWidth="11.46484375" defaultRowHeight="14.25" x14ac:dyDescent="0.45"/>
  <cols>
    <col min="1" max="1" width="68.19921875" customWidth="1"/>
    <col min="2" max="2" width="30.73046875" customWidth="1"/>
    <col min="3" max="3" width="12.73046875" customWidth="1"/>
    <col min="4" max="4" width="40.73046875" customWidth="1"/>
    <col min="5" max="5" width="14.73046875" customWidth="1"/>
    <col min="6" max="6" width="13.73046875" customWidth="1"/>
    <col min="7" max="7" width="24.73046875" customWidth="1"/>
    <col min="8" max="12" width="12.73046875" customWidth="1"/>
    <col min="13" max="13" width="21.73046875" customWidth="1"/>
    <col min="14" max="14" width="12.73046875" customWidth="1"/>
    <col min="15" max="15" width="40.73046875" customWidth="1"/>
    <col min="16" max="18" width="12.73046875" customWidth="1"/>
    <col min="19" max="19" width="16.73046875" customWidth="1"/>
    <col min="20" max="20" width="12.73046875" customWidth="1"/>
    <col min="21" max="21" width="38.73046875" customWidth="1"/>
    <col min="22" max="22" width="12.73046875" customWidth="1"/>
    <col min="23" max="23" width="30.73046875" customWidth="1"/>
    <col min="24" max="26" width="12.73046875" customWidth="1"/>
  </cols>
  <sheetData>
    <row r="1" spans="1:26" x14ac:dyDescent="0.45">
      <c r="A1" s="9" t="str">
        <f>HYPERLINK("#'Index'!A1", "Back to Index sheet")</f>
        <v>Back to Index sheet</v>
      </c>
    </row>
    <row r="2" spans="1:26" ht="32.200000000000003" customHeight="1" x14ac:dyDescent="0.5">
      <c r="A2" s="13" t="s">
        <v>255</v>
      </c>
      <c r="B2" s="14"/>
      <c r="C2" s="14"/>
      <c r="D2" s="14"/>
      <c r="E2" s="14"/>
      <c r="F2" s="14"/>
      <c r="G2" s="14"/>
      <c r="H2" s="14"/>
      <c r="I2" s="14"/>
      <c r="J2" s="14"/>
      <c r="K2" s="14"/>
      <c r="L2" s="14"/>
      <c r="M2" s="14"/>
      <c r="N2" s="14"/>
      <c r="O2" s="14"/>
      <c r="P2" s="14"/>
      <c r="Q2" s="14"/>
      <c r="R2" s="14"/>
      <c r="S2" s="14"/>
      <c r="T2" s="14"/>
      <c r="U2" s="14"/>
      <c r="V2" s="14"/>
      <c r="W2" s="14"/>
      <c r="X2" s="14"/>
      <c r="Y2" s="14"/>
      <c r="Z2" s="14"/>
    </row>
    <row r="3" spans="1:26" x14ac:dyDescent="0.45">
      <c r="A3" s="10" t="s">
        <v>256</v>
      </c>
    </row>
    <row r="4" spans="1:26" ht="32.200000000000003" customHeight="1" x14ac:dyDescent="0.45">
      <c r="A4" s="17"/>
      <c r="B4" s="23"/>
      <c r="C4" s="23" t="s">
        <v>27</v>
      </c>
      <c r="D4" s="17" t="s">
        <v>261</v>
      </c>
      <c r="E4" s="17"/>
      <c r="F4" s="17"/>
      <c r="G4" s="17"/>
      <c r="H4" s="23"/>
      <c r="I4" s="17" t="s">
        <v>24</v>
      </c>
      <c r="J4" s="17"/>
      <c r="K4" s="23"/>
      <c r="L4" s="17" t="s">
        <v>39</v>
      </c>
      <c r="M4" s="17"/>
      <c r="N4" s="23"/>
      <c r="O4" s="17" t="s">
        <v>46</v>
      </c>
      <c r="P4" s="17"/>
      <c r="Q4" s="17"/>
      <c r="R4" s="17"/>
      <c r="S4" s="17"/>
      <c r="T4" s="23"/>
      <c r="U4" s="17" t="s">
        <v>49</v>
      </c>
      <c r="V4" s="23"/>
      <c r="W4" s="17" t="s">
        <v>51</v>
      </c>
      <c r="X4" s="17"/>
      <c r="Y4" s="17"/>
      <c r="Z4" s="17"/>
    </row>
    <row r="5" spans="1:26" x14ac:dyDescent="0.45">
      <c r="A5" s="17"/>
      <c r="B5" s="23" t="s">
        <v>28</v>
      </c>
      <c r="C5" s="23" t="s">
        <v>28</v>
      </c>
      <c r="D5" s="17" t="s">
        <v>139</v>
      </c>
      <c r="E5" s="17" t="s">
        <v>259</v>
      </c>
      <c r="F5" s="17" t="s">
        <v>138</v>
      </c>
      <c r="G5" s="17" t="s">
        <v>145</v>
      </c>
      <c r="H5" s="23" t="s">
        <v>37</v>
      </c>
      <c r="I5" s="17" t="s">
        <v>29</v>
      </c>
      <c r="J5" s="17" t="s">
        <v>30</v>
      </c>
      <c r="K5" s="23" t="s">
        <v>37</v>
      </c>
      <c r="L5" s="17" t="s">
        <v>35</v>
      </c>
      <c r="M5" s="17" t="s">
        <v>36</v>
      </c>
      <c r="N5" s="23" t="s">
        <v>37</v>
      </c>
      <c r="O5" s="17" t="s">
        <v>40</v>
      </c>
      <c r="P5" s="17" t="s">
        <v>41</v>
      </c>
      <c r="Q5" s="17" t="s">
        <v>42</v>
      </c>
      <c r="R5" s="17" t="s">
        <v>43</v>
      </c>
      <c r="S5" s="17" t="s">
        <v>44</v>
      </c>
      <c r="T5" s="23" t="s">
        <v>37</v>
      </c>
      <c r="U5" s="17" t="s">
        <v>47</v>
      </c>
      <c r="V5" s="23" t="s">
        <v>37</v>
      </c>
      <c r="W5" s="17" t="s">
        <v>47</v>
      </c>
      <c r="X5" s="17" t="s">
        <v>48</v>
      </c>
      <c r="Y5" s="17" t="s">
        <v>50</v>
      </c>
      <c r="Z5" s="17" t="s">
        <v>37</v>
      </c>
    </row>
    <row r="6" spans="1:26" x14ac:dyDescent="0.45">
      <c r="A6" s="15" t="s">
        <v>257</v>
      </c>
      <c r="B6" s="22" t="s">
        <v>28</v>
      </c>
      <c r="C6" s="24" t="s">
        <v>38</v>
      </c>
      <c r="D6" s="18" t="s">
        <v>38</v>
      </c>
      <c r="E6" s="18" t="s">
        <v>38</v>
      </c>
      <c r="F6" s="18" t="s">
        <v>38</v>
      </c>
      <c r="G6" s="18" t="s">
        <v>38</v>
      </c>
      <c r="H6" s="25"/>
      <c r="I6" s="18" t="s">
        <v>38</v>
      </c>
      <c r="J6" s="18" t="s">
        <v>38</v>
      </c>
      <c r="K6" s="25"/>
      <c r="L6" s="18" t="s">
        <v>38</v>
      </c>
      <c r="M6" s="18" t="s">
        <v>38</v>
      </c>
      <c r="N6" s="25"/>
      <c r="O6" s="18" t="s">
        <v>38</v>
      </c>
      <c r="P6" s="18" t="s">
        <v>38</v>
      </c>
      <c r="Q6" s="18" t="s">
        <v>38</v>
      </c>
      <c r="R6" s="18" t="s">
        <v>38</v>
      </c>
      <c r="S6" s="18" t="s">
        <v>38</v>
      </c>
      <c r="T6" s="25"/>
      <c r="U6" s="18" t="s">
        <v>38</v>
      </c>
      <c r="V6" s="25"/>
      <c r="W6" s="18" t="s">
        <v>38</v>
      </c>
      <c r="X6" s="18" t="s">
        <v>38</v>
      </c>
      <c r="Y6" s="18" t="s">
        <v>38</v>
      </c>
      <c r="Z6" s="19"/>
    </row>
    <row r="7" spans="1:26" x14ac:dyDescent="0.45">
      <c r="A7" s="16"/>
      <c r="B7" s="22" t="s">
        <v>48</v>
      </c>
      <c r="C7" s="24">
        <v>56</v>
      </c>
      <c r="D7" s="18" t="s">
        <v>260</v>
      </c>
      <c r="E7" s="18" t="s">
        <v>45</v>
      </c>
      <c r="F7" s="18" t="s">
        <v>45</v>
      </c>
      <c r="G7" s="18" t="s">
        <v>45</v>
      </c>
      <c r="H7" s="25">
        <v>5.5962369186440097E-2</v>
      </c>
      <c r="I7" s="18" t="s">
        <v>262</v>
      </c>
      <c r="J7" s="18" t="s">
        <v>45</v>
      </c>
      <c r="K7" s="25">
        <v>0.53505639417275896</v>
      </c>
      <c r="L7" s="18">
        <v>58</v>
      </c>
      <c r="M7" s="18" t="s">
        <v>45</v>
      </c>
      <c r="N7" s="25">
        <v>0.58891055844978701</v>
      </c>
      <c r="O7" s="18" t="s">
        <v>45</v>
      </c>
      <c r="P7" s="18" t="s">
        <v>45</v>
      </c>
      <c r="Q7" s="18" t="s">
        <v>45</v>
      </c>
      <c r="R7" s="18" t="s">
        <v>45</v>
      </c>
      <c r="S7" s="18" t="s">
        <v>263</v>
      </c>
      <c r="T7" s="25">
        <v>2.8452888350828601E-2</v>
      </c>
      <c r="U7" s="18">
        <v>56</v>
      </c>
      <c r="V7" s="25" t="s">
        <v>56</v>
      </c>
      <c r="W7" s="18">
        <v>56</v>
      </c>
      <c r="X7" s="18" t="s">
        <v>45</v>
      </c>
      <c r="Y7" s="18" t="s">
        <v>45</v>
      </c>
      <c r="Z7" s="19">
        <v>0.79662096566292795</v>
      </c>
    </row>
    <row r="8" spans="1:26" x14ac:dyDescent="0.45">
      <c r="A8" s="16"/>
      <c r="B8" s="22" t="s">
        <v>47</v>
      </c>
      <c r="C8" s="24">
        <v>25</v>
      </c>
      <c r="D8" s="18" t="s">
        <v>95</v>
      </c>
      <c r="E8" s="18" t="s">
        <v>45</v>
      </c>
      <c r="F8" s="18" t="s">
        <v>45</v>
      </c>
      <c r="G8" s="18" t="s">
        <v>45</v>
      </c>
      <c r="H8" s="25"/>
      <c r="I8" s="18" t="s">
        <v>182</v>
      </c>
      <c r="J8" s="18" t="s">
        <v>45</v>
      </c>
      <c r="K8" s="25"/>
      <c r="L8" s="18">
        <v>23</v>
      </c>
      <c r="M8" s="18" t="s">
        <v>45</v>
      </c>
      <c r="N8" s="25"/>
      <c r="O8" s="18" t="s">
        <v>45</v>
      </c>
      <c r="P8" s="18" t="s">
        <v>45</v>
      </c>
      <c r="Q8" s="18" t="s">
        <v>45</v>
      </c>
      <c r="R8" s="18" t="s">
        <v>45</v>
      </c>
      <c r="S8" s="18" t="s">
        <v>264</v>
      </c>
      <c r="T8" s="25"/>
      <c r="U8" s="18">
        <v>25</v>
      </c>
      <c r="V8" s="25"/>
      <c r="W8" s="18">
        <v>27</v>
      </c>
      <c r="X8" s="18" t="s">
        <v>45</v>
      </c>
      <c r="Y8" s="18" t="s">
        <v>45</v>
      </c>
      <c r="Z8" s="19"/>
    </row>
    <row r="9" spans="1:26" x14ac:dyDescent="0.45">
      <c r="A9" s="16"/>
      <c r="B9" s="22" t="s">
        <v>258</v>
      </c>
      <c r="C9" s="24">
        <v>19</v>
      </c>
      <c r="D9" s="18" t="s">
        <v>210</v>
      </c>
      <c r="E9" s="18" t="s">
        <v>45</v>
      </c>
      <c r="F9" s="18" t="s">
        <v>45</v>
      </c>
      <c r="G9" s="18" t="s">
        <v>45</v>
      </c>
      <c r="H9" s="25"/>
      <c r="I9" s="18" t="s">
        <v>182</v>
      </c>
      <c r="J9" s="18" t="s">
        <v>45</v>
      </c>
      <c r="K9" s="25"/>
      <c r="L9" s="18">
        <v>19</v>
      </c>
      <c r="M9" s="18" t="s">
        <v>45</v>
      </c>
      <c r="N9" s="25"/>
      <c r="O9" s="18" t="s">
        <v>45</v>
      </c>
      <c r="P9" s="18" t="s">
        <v>45</v>
      </c>
      <c r="Q9" s="18" t="s">
        <v>45</v>
      </c>
      <c r="R9" s="18" t="s">
        <v>45</v>
      </c>
      <c r="S9" s="18" t="s">
        <v>100</v>
      </c>
      <c r="T9" s="25"/>
      <c r="U9" s="18">
        <v>19</v>
      </c>
      <c r="V9" s="25"/>
      <c r="W9" s="18">
        <v>17</v>
      </c>
      <c r="X9" s="18" t="s">
        <v>45</v>
      </c>
      <c r="Y9" s="18" t="s">
        <v>45</v>
      </c>
      <c r="Z9" s="19"/>
    </row>
    <row r="10" spans="1:26" x14ac:dyDescent="0.45">
      <c r="A10" s="20" t="s">
        <v>34</v>
      </c>
      <c r="B10" s="26" t="s">
        <v>31</v>
      </c>
      <c r="C10" s="27">
        <v>68</v>
      </c>
      <c r="D10" s="21">
        <v>39</v>
      </c>
      <c r="E10" s="21">
        <v>14</v>
      </c>
      <c r="F10" s="21">
        <v>3</v>
      </c>
      <c r="G10" s="21">
        <v>12</v>
      </c>
      <c r="H10" s="27"/>
      <c r="I10" s="21">
        <v>44</v>
      </c>
      <c r="J10" s="21">
        <v>24</v>
      </c>
      <c r="K10" s="27"/>
      <c r="L10" s="21">
        <v>50</v>
      </c>
      <c r="M10" s="21">
        <v>17</v>
      </c>
      <c r="N10" s="27"/>
      <c r="O10" s="21">
        <v>1</v>
      </c>
      <c r="P10" s="21">
        <v>2</v>
      </c>
      <c r="Q10" s="21">
        <v>7</v>
      </c>
      <c r="R10" s="21">
        <v>9</v>
      </c>
      <c r="S10" s="21">
        <v>45</v>
      </c>
      <c r="T10" s="27"/>
      <c r="U10" s="21">
        <v>68</v>
      </c>
      <c r="V10" s="27"/>
      <c r="W10" s="21">
        <v>53</v>
      </c>
      <c r="X10" s="21">
        <v>14</v>
      </c>
      <c r="Y10" s="21">
        <v>1</v>
      </c>
      <c r="Z10" s="21"/>
    </row>
    <row r="11" spans="1:26" x14ac:dyDescent="0.45">
      <c r="A11" s="20"/>
      <c r="B11" s="26" t="s">
        <v>32</v>
      </c>
      <c r="C11" s="27">
        <v>70</v>
      </c>
      <c r="D11" s="21">
        <v>38</v>
      </c>
      <c r="E11" s="21">
        <v>17</v>
      </c>
      <c r="F11" s="21">
        <v>3</v>
      </c>
      <c r="G11" s="21">
        <v>11</v>
      </c>
      <c r="H11" s="27"/>
      <c r="I11" s="21">
        <v>41</v>
      </c>
      <c r="J11" s="21">
        <v>30</v>
      </c>
      <c r="K11" s="27"/>
      <c r="L11" s="21">
        <v>53</v>
      </c>
      <c r="M11" s="21">
        <v>16</v>
      </c>
      <c r="N11" s="27"/>
      <c r="O11" s="21">
        <v>1</v>
      </c>
      <c r="P11" s="21">
        <v>2</v>
      </c>
      <c r="Q11" s="21">
        <v>11</v>
      </c>
      <c r="R11" s="21">
        <v>11</v>
      </c>
      <c r="S11" s="21">
        <v>42</v>
      </c>
      <c r="T11" s="27"/>
      <c r="U11" s="21">
        <v>70</v>
      </c>
      <c r="V11" s="27"/>
      <c r="W11" s="21">
        <v>58</v>
      </c>
      <c r="X11" s="21">
        <v>13</v>
      </c>
      <c r="Y11" s="21">
        <v>1</v>
      </c>
      <c r="Z11" s="21"/>
    </row>
    <row r="12" spans="1:26" x14ac:dyDescent="0.45">
      <c r="A12" s="11" t="s">
        <v>33</v>
      </c>
      <c r="H12" s="12"/>
      <c r="K12" s="12"/>
      <c r="N12" s="12"/>
      <c r="T12" s="12"/>
      <c r="V12" s="12"/>
      <c r="Z12" s="12"/>
    </row>
    <row r="13" spans="1:26" x14ac:dyDescent="0.45">
      <c r="H13" s="12"/>
      <c r="K13" s="12"/>
      <c r="N13" s="12"/>
      <c r="T13" s="12"/>
      <c r="V13" s="12"/>
      <c r="Z13" s="12"/>
    </row>
    <row r="14" spans="1:26" x14ac:dyDescent="0.45">
      <c r="H14" s="12"/>
      <c r="K14" s="12"/>
      <c r="N14" s="12"/>
      <c r="T14" s="12"/>
      <c r="V14" s="12"/>
      <c r="Z14" s="12"/>
    </row>
    <row r="15" spans="1:26" x14ac:dyDescent="0.45">
      <c r="H15" s="12"/>
      <c r="K15" s="12"/>
      <c r="N15" s="12"/>
      <c r="T15" s="12"/>
      <c r="V15" s="12"/>
      <c r="Z15" s="12"/>
    </row>
    <row r="16" spans="1:26" x14ac:dyDescent="0.45">
      <c r="H16" s="12"/>
      <c r="K16" s="12"/>
      <c r="N16" s="12"/>
      <c r="T16" s="12"/>
      <c r="V16" s="12"/>
      <c r="Z16" s="12"/>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18"/>
  <sheetViews>
    <sheetView showGridLines="0" topLeftCell="K1" workbookViewId="0"/>
  </sheetViews>
  <sheetFormatPr defaultColWidth="11.46484375" defaultRowHeight="14.25" x14ac:dyDescent="0.45"/>
  <cols>
    <col min="1" max="1" width="68.19921875" customWidth="1"/>
    <col min="2" max="2" width="30.73046875" customWidth="1"/>
    <col min="3" max="7" width="12.73046875" customWidth="1"/>
    <col min="8" max="8" width="21.73046875" customWidth="1"/>
    <col min="9" max="9" width="12.73046875" customWidth="1"/>
    <col min="10" max="10" width="40.73046875" customWidth="1"/>
    <col min="11" max="13" width="12.73046875" customWidth="1"/>
    <col min="14" max="14" width="16.73046875" customWidth="1"/>
    <col min="15" max="15" width="12.73046875" customWidth="1"/>
    <col min="16" max="16" width="38.73046875" customWidth="1"/>
    <col min="17" max="17" width="12.73046875" customWidth="1"/>
    <col min="18" max="18" width="30.73046875" customWidth="1"/>
    <col min="19" max="21" width="12.73046875" customWidth="1"/>
  </cols>
  <sheetData>
    <row r="1" spans="1:21" x14ac:dyDescent="0.45">
      <c r="A1" s="9" t="str">
        <f>HYPERLINK("#'Index'!A1", "Back to Index sheet")</f>
        <v>Back to Index sheet</v>
      </c>
    </row>
    <row r="2" spans="1:21" ht="32.200000000000003" customHeight="1" x14ac:dyDescent="0.5">
      <c r="A2" s="13" t="s">
        <v>266</v>
      </c>
      <c r="B2" s="14"/>
      <c r="C2" s="14"/>
      <c r="D2" s="14"/>
      <c r="E2" s="14"/>
      <c r="F2" s="14"/>
      <c r="G2" s="14"/>
      <c r="H2" s="14"/>
      <c r="I2" s="14"/>
      <c r="J2" s="14"/>
      <c r="K2" s="14"/>
      <c r="L2" s="14"/>
      <c r="M2" s="14"/>
      <c r="N2" s="14"/>
      <c r="O2" s="14"/>
      <c r="P2" s="14"/>
      <c r="Q2" s="14"/>
      <c r="R2" s="14"/>
      <c r="S2" s="14"/>
      <c r="T2" s="14"/>
      <c r="U2" s="14"/>
    </row>
    <row r="3" spans="1:21" x14ac:dyDescent="0.45">
      <c r="A3" s="10" t="s">
        <v>267</v>
      </c>
    </row>
    <row r="4" spans="1:21" ht="32.200000000000003" customHeight="1" x14ac:dyDescent="0.45">
      <c r="A4" s="17"/>
      <c r="B4" s="23"/>
      <c r="C4" s="23" t="s">
        <v>27</v>
      </c>
      <c r="D4" s="17" t="s">
        <v>24</v>
      </c>
      <c r="E4" s="17"/>
      <c r="F4" s="23"/>
      <c r="G4" s="17" t="s">
        <v>39</v>
      </c>
      <c r="H4" s="17"/>
      <c r="I4" s="23"/>
      <c r="J4" s="17" t="s">
        <v>46</v>
      </c>
      <c r="K4" s="17"/>
      <c r="L4" s="17"/>
      <c r="M4" s="17"/>
      <c r="N4" s="17"/>
      <c r="O4" s="23"/>
      <c r="P4" s="17" t="s">
        <v>49</v>
      </c>
      <c r="Q4" s="23"/>
      <c r="R4" s="17" t="s">
        <v>51</v>
      </c>
      <c r="S4" s="17"/>
      <c r="T4" s="17"/>
      <c r="U4" s="17"/>
    </row>
    <row r="5" spans="1:21" x14ac:dyDescent="0.45">
      <c r="A5" s="17"/>
      <c r="B5" s="23" t="s">
        <v>28</v>
      </c>
      <c r="C5" s="23" t="s">
        <v>28</v>
      </c>
      <c r="D5" s="17" t="s">
        <v>29</v>
      </c>
      <c r="E5" s="17" t="s">
        <v>30</v>
      </c>
      <c r="F5" s="23" t="s">
        <v>37</v>
      </c>
      <c r="G5" s="17" t="s">
        <v>35</v>
      </c>
      <c r="H5" s="17" t="s">
        <v>36</v>
      </c>
      <c r="I5" s="23" t="s">
        <v>37</v>
      </c>
      <c r="J5" s="17" t="s">
        <v>40</v>
      </c>
      <c r="K5" s="17" t="s">
        <v>41</v>
      </c>
      <c r="L5" s="17" t="s">
        <v>42</v>
      </c>
      <c r="M5" s="17" t="s">
        <v>43</v>
      </c>
      <c r="N5" s="17" t="s">
        <v>44</v>
      </c>
      <c r="O5" s="23" t="s">
        <v>37</v>
      </c>
      <c r="P5" s="17" t="s">
        <v>47</v>
      </c>
      <c r="Q5" s="23" t="s">
        <v>37</v>
      </c>
      <c r="R5" s="17" t="s">
        <v>47</v>
      </c>
      <c r="S5" s="17" t="s">
        <v>48</v>
      </c>
      <c r="T5" s="17" t="s">
        <v>50</v>
      </c>
      <c r="U5" s="17" t="s">
        <v>37</v>
      </c>
    </row>
    <row r="6" spans="1:21" x14ac:dyDescent="0.45">
      <c r="A6" s="15" t="s">
        <v>268</v>
      </c>
      <c r="B6" s="22" t="s">
        <v>28</v>
      </c>
      <c r="C6" s="24" t="s">
        <v>38</v>
      </c>
      <c r="D6" s="18" t="s">
        <v>38</v>
      </c>
      <c r="E6" s="18" t="s">
        <v>38</v>
      </c>
      <c r="F6" s="25"/>
      <c r="G6" s="18" t="s">
        <v>38</v>
      </c>
      <c r="H6" s="18" t="s">
        <v>38</v>
      </c>
      <c r="I6" s="25"/>
      <c r="J6" s="18" t="s">
        <v>38</v>
      </c>
      <c r="K6" s="18" t="s">
        <v>38</v>
      </c>
      <c r="L6" s="18" t="s">
        <v>38</v>
      </c>
      <c r="M6" s="18" t="s">
        <v>38</v>
      </c>
      <c r="N6" s="18" t="s">
        <v>38</v>
      </c>
      <c r="O6" s="25"/>
      <c r="P6" s="18" t="s">
        <v>38</v>
      </c>
      <c r="Q6" s="25"/>
      <c r="R6" s="18" t="s">
        <v>38</v>
      </c>
      <c r="S6" s="18" t="s">
        <v>38</v>
      </c>
      <c r="T6" s="18" t="s">
        <v>38</v>
      </c>
      <c r="U6" s="19"/>
    </row>
    <row r="7" spans="1:21" x14ac:dyDescent="0.45">
      <c r="A7" s="16"/>
      <c r="B7" s="22" t="s">
        <v>269</v>
      </c>
      <c r="C7" s="24" t="s">
        <v>273</v>
      </c>
      <c r="D7" s="18" t="s">
        <v>45</v>
      </c>
      <c r="E7" s="18" t="s">
        <v>45</v>
      </c>
      <c r="F7" s="25">
        <v>0.63166665797383603</v>
      </c>
      <c r="G7" s="18" t="s">
        <v>274</v>
      </c>
      <c r="H7" s="18" t="s">
        <v>45</v>
      </c>
      <c r="I7" s="25">
        <v>0.92158103299612804</v>
      </c>
      <c r="J7" s="18" t="s">
        <v>45</v>
      </c>
      <c r="K7" s="18" t="s">
        <v>45</v>
      </c>
      <c r="L7" s="18" t="s">
        <v>45</v>
      </c>
      <c r="M7" s="18" t="s">
        <v>45</v>
      </c>
      <c r="N7" s="18" t="s">
        <v>45</v>
      </c>
      <c r="O7" s="25" t="s">
        <v>56</v>
      </c>
      <c r="P7" s="18" t="s">
        <v>273</v>
      </c>
      <c r="Q7" s="25" t="s">
        <v>56</v>
      </c>
      <c r="R7" s="18" t="s">
        <v>275</v>
      </c>
      <c r="S7" s="18" t="s">
        <v>45</v>
      </c>
      <c r="T7" s="18" t="s">
        <v>45</v>
      </c>
      <c r="U7" s="19" t="s">
        <v>56</v>
      </c>
    </row>
    <row r="8" spans="1:21" ht="39" x14ac:dyDescent="0.45">
      <c r="A8" s="16"/>
      <c r="B8" s="22" t="s">
        <v>270</v>
      </c>
      <c r="C8" s="24" t="s">
        <v>189</v>
      </c>
      <c r="D8" s="18" t="s">
        <v>45</v>
      </c>
      <c r="E8" s="18" t="s">
        <v>45</v>
      </c>
      <c r="F8" s="25"/>
      <c r="G8" s="18" t="s">
        <v>189</v>
      </c>
      <c r="H8" s="18" t="s">
        <v>45</v>
      </c>
      <c r="I8" s="25"/>
      <c r="J8" s="18" t="s">
        <v>45</v>
      </c>
      <c r="K8" s="18" t="s">
        <v>45</v>
      </c>
      <c r="L8" s="18" t="s">
        <v>45</v>
      </c>
      <c r="M8" s="18" t="s">
        <v>45</v>
      </c>
      <c r="N8" s="18" t="s">
        <v>45</v>
      </c>
      <c r="O8" s="25"/>
      <c r="P8" s="18" t="s">
        <v>189</v>
      </c>
      <c r="Q8" s="25"/>
      <c r="R8" s="18" t="s">
        <v>189</v>
      </c>
      <c r="S8" s="18" t="s">
        <v>45</v>
      </c>
      <c r="T8" s="18" t="s">
        <v>45</v>
      </c>
      <c r="U8" s="19"/>
    </row>
    <row r="9" spans="1:21" ht="26.25" x14ac:dyDescent="0.45">
      <c r="A9" s="16"/>
      <c r="B9" s="22" t="s">
        <v>271</v>
      </c>
      <c r="C9" s="24" t="s">
        <v>188</v>
      </c>
      <c r="D9" s="18" t="s">
        <v>45</v>
      </c>
      <c r="E9" s="18" t="s">
        <v>45</v>
      </c>
      <c r="F9" s="25"/>
      <c r="G9" s="18" t="s">
        <v>252</v>
      </c>
      <c r="H9" s="18" t="s">
        <v>45</v>
      </c>
      <c r="I9" s="25"/>
      <c r="J9" s="18" t="s">
        <v>45</v>
      </c>
      <c r="K9" s="18" t="s">
        <v>45</v>
      </c>
      <c r="L9" s="18" t="s">
        <v>45</v>
      </c>
      <c r="M9" s="18" t="s">
        <v>45</v>
      </c>
      <c r="N9" s="18" t="s">
        <v>45</v>
      </c>
      <c r="O9" s="25"/>
      <c r="P9" s="18" t="s">
        <v>188</v>
      </c>
      <c r="Q9" s="25"/>
      <c r="R9" s="18" t="s">
        <v>146</v>
      </c>
      <c r="S9" s="18" t="s">
        <v>45</v>
      </c>
      <c r="T9" s="18" t="s">
        <v>45</v>
      </c>
      <c r="U9" s="19"/>
    </row>
    <row r="10" spans="1:21" ht="26.25" x14ac:dyDescent="0.45">
      <c r="A10" s="16"/>
      <c r="B10" s="22" t="s">
        <v>272</v>
      </c>
      <c r="C10" s="24" t="s">
        <v>186</v>
      </c>
      <c r="D10" s="18" t="s">
        <v>45</v>
      </c>
      <c r="E10" s="18" t="s">
        <v>45</v>
      </c>
      <c r="F10" s="25"/>
      <c r="G10" s="18" t="s">
        <v>157</v>
      </c>
      <c r="H10" s="18" t="s">
        <v>45</v>
      </c>
      <c r="I10" s="25"/>
      <c r="J10" s="18" t="s">
        <v>45</v>
      </c>
      <c r="K10" s="18" t="s">
        <v>45</v>
      </c>
      <c r="L10" s="18" t="s">
        <v>45</v>
      </c>
      <c r="M10" s="18" t="s">
        <v>45</v>
      </c>
      <c r="N10" s="18" t="s">
        <v>45</v>
      </c>
      <c r="O10" s="25"/>
      <c r="P10" s="18" t="s">
        <v>186</v>
      </c>
      <c r="Q10" s="25"/>
      <c r="R10" s="18" t="s">
        <v>187</v>
      </c>
      <c r="S10" s="18" t="s">
        <v>45</v>
      </c>
      <c r="T10" s="18" t="s">
        <v>45</v>
      </c>
      <c r="U10" s="19"/>
    </row>
    <row r="11" spans="1:21" x14ac:dyDescent="0.45">
      <c r="A11" s="16"/>
      <c r="B11" s="22" t="s">
        <v>258</v>
      </c>
      <c r="C11" s="24" t="s">
        <v>189</v>
      </c>
      <c r="D11" s="18" t="s">
        <v>45</v>
      </c>
      <c r="E11" s="18" t="s">
        <v>45</v>
      </c>
      <c r="F11" s="25"/>
      <c r="G11" s="18" t="s">
        <v>157</v>
      </c>
      <c r="H11" s="18" t="s">
        <v>45</v>
      </c>
      <c r="I11" s="25"/>
      <c r="J11" s="18" t="s">
        <v>45</v>
      </c>
      <c r="K11" s="18" t="s">
        <v>45</v>
      </c>
      <c r="L11" s="18" t="s">
        <v>45</v>
      </c>
      <c r="M11" s="18" t="s">
        <v>45</v>
      </c>
      <c r="N11" s="18" t="s">
        <v>45</v>
      </c>
      <c r="O11" s="25"/>
      <c r="P11" s="18" t="s">
        <v>189</v>
      </c>
      <c r="Q11" s="25"/>
      <c r="R11" s="18" t="s">
        <v>55</v>
      </c>
      <c r="S11" s="18" t="s">
        <v>45</v>
      </c>
      <c r="T11" s="18" t="s">
        <v>45</v>
      </c>
      <c r="U11" s="19"/>
    </row>
    <row r="12" spans="1:21" x14ac:dyDescent="0.45">
      <c r="A12" s="20" t="s">
        <v>34</v>
      </c>
      <c r="B12" s="26" t="s">
        <v>31</v>
      </c>
      <c r="C12" s="27">
        <v>40</v>
      </c>
      <c r="D12" s="21">
        <v>27</v>
      </c>
      <c r="E12" s="21">
        <v>13</v>
      </c>
      <c r="F12" s="27"/>
      <c r="G12" s="21">
        <v>32</v>
      </c>
      <c r="H12" s="21">
        <v>7</v>
      </c>
      <c r="I12" s="27"/>
      <c r="J12" s="21">
        <v>1</v>
      </c>
      <c r="K12" s="21">
        <v>1</v>
      </c>
      <c r="L12" s="21">
        <v>3</v>
      </c>
      <c r="M12" s="21">
        <v>5</v>
      </c>
      <c r="N12" s="21">
        <v>28</v>
      </c>
      <c r="O12" s="27"/>
      <c r="P12" s="21">
        <v>40</v>
      </c>
      <c r="Q12" s="27"/>
      <c r="R12" s="21">
        <v>32</v>
      </c>
      <c r="S12" s="21">
        <v>7</v>
      </c>
      <c r="T12" s="21">
        <v>1</v>
      </c>
      <c r="U12" s="21"/>
    </row>
    <row r="13" spans="1:21" x14ac:dyDescent="0.45">
      <c r="A13" s="20"/>
      <c r="B13" s="26" t="s">
        <v>32</v>
      </c>
      <c r="C13" s="27">
        <v>40</v>
      </c>
      <c r="D13" s="21">
        <v>25</v>
      </c>
      <c r="E13" s="21">
        <v>15</v>
      </c>
      <c r="F13" s="27"/>
      <c r="G13" s="21">
        <v>31</v>
      </c>
      <c r="H13" s="21">
        <v>7</v>
      </c>
      <c r="I13" s="27"/>
      <c r="J13" s="21">
        <v>1</v>
      </c>
      <c r="K13" s="21">
        <v>1</v>
      </c>
      <c r="L13" s="21">
        <v>3</v>
      </c>
      <c r="M13" s="21">
        <v>7</v>
      </c>
      <c r="N13" s="21">
        <v>27</v>
      </c>
      <c r="O13" s="27"/>
      <c r="P13" s="21">
        <v>40</v>
      </c>
      <c r="Q13" s="27"/>
      <c r="R13" s="21">
        <v>32</v>
      </c>
      <c r="S13" s="21">
        <v>7</v>
      </c>
      <c r="T13" s="21">
        <v>1</v>
      </c>
      <c r="U13" s="21"/>
    </row>
    <row r="14" spans="1:21" x14ac:dyDescent="0.45">
      <c r="A14" s="11" t="s">
        <v>33</v>
      </c>
      <c r="F14" s="12"/>
      <c r="I14" s="12"/>
      <c r="O14" s="12"/>
      <c r="Q14" s="12"/>
      <c r="U14" s="12"/>
    </row>
    <row r="15" spans="1:21" x14ac:dyDescent="0.45">
      <c r="F15" s="12"/>
      <c r="I15" s="12"/>
      <c r="O15" s="12"/>
      <c r="Q15" s="12"/>
      <c r="U15" s="12"/>
    </row>
    <row r="16" spans="1:21" x14ac:dyDescent="0.45">
      <c r="F16" s="12"/>
      <c r="I16" s="12"/>
      <c r="O16" s="12"/>
      <c r="Q16" s="12"/>
      <c r="U16" s="12"/>
    </row>
    <row r="17" spans="6:21" x14ac:dyDescent="0.45">
      <c r="F17" s="12"/>
      <c r="I17" s="12"/>
      <c r="O17" s="12"/>
      <c r="Q17" s="12"/>
      <c r="U17" s="12"/>
    </row>
    <row r="18" spans="6:21" x14ac:dyDescent="0.45">
      <c r="F18" s="12"/>
      <c r="I18" s="12"/>
      <c r="O18" s="12"/>
      <c r="Q18" s="12"/>
      <c r="U18" s="12"/>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24"/>
  <sheetViews>
    <sheetView showGridLines="0" topLeftCell="AA1" workbookViewId="0"/>
  </sheetViews>
  <sheetFormatPr defaultColWidth="11.46484375" defaultRowHeight="14.25" x14ac:dyDescent="0.45"/>
  <cols>
    <col min="1" max="1" width="68.19921875" customWidth="1"/>
    <col min="2" max="2" width="30.73046875" customWidth="1"/>
    <col min="3" max="3" width="12.73046875" customWidth="1"/>
    <col min="4" max="4" width="40.73046875" customWidth="1"/>
    <col min="5" max="5" width="14.73046875" customWidth="1"/>
    <col min="6" max="6" width="13.73046875" customWidth="1"/>
    <col min="7" max="7" width="27.73046875" customWidth="1"/>
    <col min="8" max="8" width="24.73046875" customWidth="1"/>
    <col min="9" max="9" width="12.73046875" customWidth="1"/>
    <col min="10" max="10" width="33.73046875" customWidth="1"/>
    <col min="11" max="14" width="40.73046875" customWidth="1"/>
    <col min="15" max="15" width="15.73046875" customWidth="1"/>
    <col min="16" max="16" width="24.73046875" customWidth="1"/>
    <col min="17" max="17" width="12.73046875" customWidth="1"/>
    <col min="18" max="18" width="40.73046875" customWidth="1"/>
    <col min="19" max="24" width="12.73046875" customWidth="1"/>
    <col min="25" max="25" width="21.73046875" customWidth="1"/>
    <col min="26" max="26" width="12.73046875" customWidth="1"/>
    <col min="27" max="27" width="40.73046875" customWidth="1"/>
    <col min="28" max="30" width="12.73046875" customWidth="1"/>
    <col min="31" max="31" width="16.73046875" customWidth="1"/>
    <col min="32" max="32" width="12.73046875" customWidth="1"/>
    <col min="33" max="33" width="38.73046875" customWidth="1"/>
    <col min="34" max="35" width="12.73046875" customWidth="1"/>
    <col min="36" max="36" width="30.73046875" customWidth="1"/>
    <col min="37" max="39" width="12.73046875" customWidth="1"/>
  </cols>
  <sheetData>
    <row r="1" spans="1:39" x14ac:dyDescent="0.45">
      <c r="A1" s="9" t="str">
        <f>HYPERLINK("#'Index'!A1", "Back to Index sheet")</f>
        <v>Back to Index sheet</v>
      </c>
    </row>
    <row r="2" spans="1:39" ht="32.200000000000003" customHeight="1" x14ac:dyDescent="0.5">
      <c r="A2" s="13" t="s">
        <v>277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x14ac:dyDescent="0.45">
      <c r="A3" s="10" t="s">
        <v>26</v>
      </c>
    </row>
    <row r="4" spans="1:39" ht="32.200000000000003" customHeight="1" x14ac:dyDescent="0.45">
      <c r="A4" s="17"/>
      <c r="B4" s="23"/>
      <c r="C4" s="23" t="s">
        <v>27</v>
      </c>
      <c r="D4" s="17" t="s">
        <v>261</v>
      </c>
      <c r="E4" s="17"/>
      <c r="F4" s="17"/>
      <c r="G4" s="17"/>
      <c r="H4" s="17"/>
      <c r="I4" s="23"/>
      <c r="J4" s="17" t="s">
        <v>144</v>
      </c>
      <c r="K4" s="17"/>
      <c r="L4" s="17"/>
      <c r="M4" s="17"/>
      <c r="N4" s="17"/>
      <c r="O4" s="17"/>
      <c r="P4" s="17"/>
      <c r="Q4" s="23"/>
      <c r="R4" s="17" t="s">
        <v>117</v>
      </c>
      <c r="S4" s="17"/>
      <c r="T4" s="23"/>
      <c r="U4" s="17" t="s">
        <v>24</v>
      </c>
      <c r="V4" s="17"/>
      <c r="W4" s="23"/>
      <c r="X4" s="17" t="s">
        <v>39</v>
      </c>
      <c r="Y4" s="17"/>
      <c r="Z4" s="23"/>
      <c r="AA4" s="17" t="s">
        <v>46</v>
      </c>
      <c r="AB4" s="17"/>
      <c r="AC4" s="17"/>
      <c r="AD4" s="17"/>
      <c r="AE4" s="17"/>
      <c r="AF4" s="23"/>
      <c r="AG4" s="17" t="s">
        <v>49</v>
      </c>
      <c r="AH4" s="17"/>
      <c r="AI4" s="23"/>
      <c r="AJ4" s="17" t="s">
        <v>51</v>
      </c>
      <c r="AK4" s="17"/>
      <c r="AL4" s="17"/>
      <c r="AM4" s="17"/>
    </row>
    <row r="5" spans="1:39" ht="39.75" x14ac:dyDescent="0.45">
      <c r="A5" s="17"/>
      <c r="B5" s="23" t="s">
        <v>28</v>
      </c>
      <c r="C5" s="23" t="s">
        <v>28</v>
      </c>
      <c r="D5" s="17" t="s">
        <v>139</v>
      </c>
      <c r="E5" s="17" t="s">
        <v>259</v>
      </c>
      <c r="F5" s="17" t="s">
        <v>138</v>
      </c>
      <c r="G5" s="17" t="s">
        <v>287</v>
      </c>
      <c r="H5" s="17" t="s">
        <v>145</v>
      </c>
      <c r="I5" s="23" t="s">
        <v>37</v>
      </c>
      <c r="J5" s="17" t="s">
        <v>127</v>
      </c>
      <c r="K5" s="17" t="s">
        <v>128</v>
      </c>
      <c r="L5" s="17" t="s">
        <v>129</v>
      </c>
      <c r="M5" s="17" t="s">
        <v>130</v>
      </c>
      <c r="N5" s="17" t="s">
        <v>131</v>
      </c>
      <c r="O5" s="17" t="s">
        <v>132</v>
      </c>
      <c r="P5" s="17" t="s">
        <v>145</v>
      </c>
      <c r="Q5" s="23" t="s">
        <v>37</v>
      </c>
      <c r="R5" s="17" t="s">
        <v>47</v>
      </c>
      <c r="S5" s="17" t="s">
        <v>48</v>
      </c>
      <c r="T5" s="23" t="s">
        <v>37</v>
      </c>
      <c r="U5" s="17" t="s">
        <v>29</v>
      </c>
      <c r="V5" s="17" t="s">
        <v>30</v>
      </c>
      <c r="W5" s="23" t="s">
        <v>37</v>
      </c>
      <c r="X5" s="17" t="s">
        <v>35</v>
      </c>
      <c r="Y5" s="17" t="s">
        <v>36</v>
      </c>
      <c r="Z5" s="23" t="s">
        <v>37</v>
      </c>
      <c r="AA5" s="17" t="s">
        <v>40</v>
      </c>
      <c r="AB5" s="17" t="s">
        <v>41</v>
      </c>
      <c r="AC5" s="17" t="s">
        <v>42</v>
      </c>
      <c r="AD5" s="17" t="s">
        <v>43</v>
      </c>
      <c r="AE5" s="17" t="s">
        <v>44</v>
      </c>
      <c r="AF5" s="23" t="s">
        <v>37</v>
      </c>
      <c r="AG5" s="17" t="s">
        <v>47</v>
      </c>
      <c r="AH5" s="17" t="s">
        <v>48</v>
      </c>
      <c r="AI5" s="23" t="s">
        <v>37</v>
      </c>
      <c r="AJ5" s="17" t="s">
        <v>47</v>
      </c>
      <c r="AK5" s="17" t="s">
        <v>48</v>
      </c>
      <c r="AL5" s="17" t="s">
        <v>50</v>
      </c>
      <c r="AM5" s="17" t="s">
        <v>37</v>
      </c>
    </row>
    <row r="6" spans="1:39" x14ac:dyDescent="0.45">
      <c r="A6" s="15" t="s">
        <v>278</v>
      </c>
      <c r="B6" s="22" t="s">
        <v>28</v>
      </c>
      <c r="C6" s="24" t="s">
        <v>38</v>
      </c>
      <c r="D6" s="18" t="s">
        <v>38</v>
      </c>
      <c r="E6" s="18" t="s">
        <v>38</v>
      </c>
      <c r="F6" s="18" t="s">
        <v>38</v>
      </c>
      <c r="G6" s="18" t="s">
        <v>38</v>
      </c>
      <c r="H6" s="18" t="s">
        <v>38</v>
      </c>
      <c r="I6" s="25"/>
      <c r="J6" s="18" t="s">
        <v>38</v>
      </c>
      <c r="K6" s="18" t="s">
        <v>38</v>
      </c>
      <c r="L6" s="18" t="s">
        <v>38</v>
      </c>
      <c r="M6" s="18" t="s">
        <v>38</v>
      </c>
      <c r="N6" s="18" t="s">
        <v>38</v>
      </c>
      <c r="O6" s="18" t="s">
        <v>38</v>
      </c>
      <c r="P6" s="18" t="s">
        <v>38</v>
      </c>
      <c r="Q6" s="25"/>
      <c r="R6" s="18" t="s">
        <v>38</v>
      </c>
      <c r="S6" s="18" t="s">
        <v>38</v>
      </c>
      <c r="T6" s="25"/>
      <c r="U6" s="18" t="s">
        <v>38</v>
      </c>
      <c r="V6" s="18" t="s">
        <v>38</v>
      </c>
      <c r="W6" s="25"/>
      <c r="X6" s="18" t="s">
        <v>38</v>
      </c>
      <c r="Y6" s="18" t="s">
        <v>38</v>
      </c>
      <c r="Z6" s="25"/>
      <c r="AA6" s="18" t="s">
        <v>38</v>
      </c>
      <c r="AB6" s="18" t="s">
        <v>38</v>
      </c>
      <c r="AC6" s="18" t="s">
        <v>38</v>
      </c>
      <c r="AD6" s="18" t="s">
        <v>38</v>
      </c>
      <c r="AE6" s="18" t="s">
        <v>38</v>
      </c>
      <c r="AF6" s="25"/>
      <c r="AG6" s="18" t="s">
        <v>38</v>
      </c>
      <c r="AH6" s="18" t="s">
        <v>38</v>
      </c>
      <c r="AI6" s="25"/>
      <c r="AJ6" s="18" t="s">
        <v>38</v>
      </c>
      <c r="AK6" s="18" t="s">
        <v>38</v>
      </c>
      <c r="AL6" s="18" t="s">
        <v>38</v>
      </c>
      <c r="AM6" s="19"/>
    </row>
    <row r="7" spans="1:39" x14ac:dyDescent="0.45">
      <c r="A7" s="16"/>
      <c r="B7" s="22" t="s">
        <v>279</v>
      </c>
      <c r="C7" s="24">
        <v>23</v>
      </c>
      <c r="D7" s="18" t="s">
        <v>185</v>
      </c>
      <c r="E7" s="18" t="s">
        <v>45</v>
      </c>
      <c r="F7" s="18">
        <v>26</v>
      </c>
      <c r="G7" s="18" t="s">
        <v>45</v>
      </c>
      <c r="H7" s="18" t="s">
        <v>45</v>
      </c>
      <c r="I7" s="25">
        <v>1.6658031971408799E-4</v>
      </c>
      <c r="J7" s="18">
        <v>25</v>
      </c>
      <c r="K7" s="18" t="s">
        <v>45</v>
      </c>
      <c r="L7" s="18" t="s">
        <v>45</v>
      </c>
      <c r="M7" s="18" t="s">
        <v>45</v>
      </c>
      <c r="N7" s="18" t="s">
        <v>45</v>
      </c>
      <c r="O7" s="18" t="s">
        <v>187</v>
      </c>
      <c r="P7" s="18" t="s">
        <v>45</v>
      </c>
      <c r="Q7" s="25" t="s">
        <v>56</v>
      </c>
      <c r="R7" s="18">
        <v>23</v>
      </c>
      <c r="S7" s="18" t="s">
        <v>45</v>
      </c>
      <c r="T7" s="25">
        <v>0.69392722943747298</v>
      </c>
      <c r="U7" s="18">
        <v>23</v>
      </c>
      <c r="V7" s="18">
        <v>23</v>
      </c>
      <c r="W7" s="25">
        <v>0.11126115647629101</v>
      </c>
      <c r="X7" s="18">
        <v>24</v>
      </c>
      <c r="Y7" s="18">
        <v>21</v>
      </c>
      <c r="Z7" s="25">
        <v>0.50258847031709397</v>
      </c>
      <c r="AA7" s="18" t="s">
        <v>45</v>
      </c>
      <c r="AB7" s="18" t="s">
        <v>45</v>
      </c>
      <c r="AC7" s="18" t="s">
        <v>45</v>
      </c>
      <c r="AD7" s="18" t="s">
        <v>45</v>
      </c>
      <c r="AE7" s="18">
        <v>21</v>
      </c>
      <c r="AF7" s="25">
        <v>0.35509464785233202</v>
      </c>
      <c r="AG7" s="18">
        <v>24</v>
      </c>
      <c r="AH7" s="18" t="s">
        <v>45</v>
      </c>
      <c r="AI7" s="25">
        <v>0.21207333721215099</v>
      </c>
      <c r="AJ7" s="18">
        <v>25</v>
      </c>
      <c r="AK7" s="18">
        <v>12</v>
      </c>
      <c r="AL7" s="18" t="s">
        <v>45</v>
      </c>
      <c r="AM7" s="19">
        <v>0.54966381953811705</v>
      </c>
    </row>
    <row r="8" spans="1:39" x14ac:dyDescent="0.45">
      <c r="A8" s="16"/>
      <c r="B8" s="22" t="s">
        <v>280</v>
      </c>
      <c r="C8" s="24">
        <v>44</v>
      </c>
      <c r="D8" s="18" t="s">
        <v>146</v>
      </c>
      <c r="E8" s="18" t="s">
        <v>45</v>
      </c>
      <c r="F8" s="18">
        <v>51</v>
      </c>
      <c r="G8" s="18" t="s">
        <v>45</v>
      </c>
      <c r="H8" s="18" t="s">
        <v>45</v>
      </c>
      <c r="I8" s="25"/>
      <c r="J8" s="18">
        <v>51</v>
      </c>
      <c r="K8" s="18" t="s">
        <v>45</v>
      </c>
      <c r="L8" s="18" t="s">
        <v>45</v>
      </c>
      <c r="M8" s="18" t="s">
        <v>45</v>
      </c>
      <c r="N8" s="18" t="s">
        <v>45</v>
      </c>
      <c r="O8" s="18" t="s">
        <v>188</v>
      </c>
      <c r="P8" s="18" t="s">
        <v>45</v>
      </c>
      <c r="Q8" s="25"/>
      <c r="R8" s="18">
        <v>44</v>
      </c>
      <c r="S8" s="18" t="s">
        <v>45</v>
      </c>
      <c r="T8" s="25"/>
      <c r="U8" s="18">
        <v>42</v>
      </c>
      <c r="V8" s="18">
        <v>46</v>
      </c>
      <c r="W8" s="25"/>
      <c r="X8" s="18">
        <v>44</v>
      </c>
      <c r="Y8" s="18">
        <v>40</v>
      </c>
      <c r="Z8" s="25"/>
      <c r="AA8" s="18" t="s">
        <v>45</v>
      </c>
      <c r="AB8" s="18" t="s">
        <v>45</v>
      </c>
      <c r="AC8" s="18" t="s">
        <v>45</v>
      </c>
      <c r="AD8" s="18" t="s">
        <v>45</v>
      </c>
      <c r="AE8" s="18">
        <v>45</v>
      </c>
      <c r="AF8" s="25"/>
      <c r="AG8" s="18">
        <v>44</v>
      </c>
      <c r="AH8" s="18" t="s">
        <v>45</v>
      </c>
      <c r="AI8" s="25"/>
      <c r="AJ8" s="18">
        <v>44</v>
      </c>
      <c r="AK8" s="18">
        <v>40</v>
      </c>
      <c r="AL8" s="18" t="s">
        <v>45</v>
      </c>
      <c r="AM8" s="19"/>
    </row>
    <row r="9" spans="1:39" x14ac:dyDescent="0.45">
      <c r="A9" s="16"/>
      <c r="B9" s="22" t="s">
        <v>281</v>
      </c>
      <c r="C9" s="24">
        <v>22</v>
      </c>
      <c r="D9" s="18" t="s">
        <v>99</v>
      </c>
      <c r="E9" s="18" t="s">
        <v>45</v>
      </c>
      <c r="F9" s="18">
        <v>18</v>
      </c>
      <c r="G9" s="18" t="s">
        <v>45</v>
      </c>
      <c r="H9" s="18" t="s">
        <v>45</v>
      </c>
      <c r="I9" s="25"/>
      <c r="J9" s="18">
        <v>18</v>
      </c>
      <c r="K9" s="18" t="s">
        <v>45</v>
      </c>
      <c r="L9" s="18" t="s">
        <v>45</v>
      </c>
      <c r="M9" s="18" t="s">
        <v>45</v>
      </c>
      <c r="N9" s="18" t="s">
        <v>45</v>
      </c>
      <c r="O9" s="18" t="s">
        <v>96</v>
      </c>
      <c r="P9" s="18" t="s">
        <v>45</v>
      </c>
      <c r="Q9" s="25"/>
      <c r="R9" s="18">
        <v>23</v>
      </c>
      <c r="S9" s="18" t="s">
        <v>45</v>
      </c>
      <c r="T9" s="25"/>
      <c r="U9" s="18">
        <v>22</v>
      </c>
      <c r="V9" s="18">
        <v>22</v>
      </c>
      <c r="W9" s="25"/>
      <c r="X9" s="18">
        <v>19</v>
      </c>
      <c r="Y9" s="18">
        <v>30</v>
      </c>
      <c r="Z9" s="25"/>
      <c r="AA9" s="18" t="s">
        <v>45</v>
      </c>
      <c r="AB9" s="18" t="s">
        <v>45</v>
      </c>
      <c r="AC9" s="18" t="s">
        <v>45</v>
      </c>
      <c r="AD9" s="18" t="s">
        <v>45</v>
      </c>
      <c r="AE9" s="18">
        <v>24</v>
      </c>
      <c r="AF9" s="25"/>
      <c r="AG9" s="18">
        <v>22</v>
      </c>
      <c r="AH9" s="18" t="s">
        <v>45</v>
      </c>
      <c r="AI9" s="25"/>
      <c r="AJ9" s="18">
        <v>21</v>
      </c>
      <c r="AK9" s="18">
        <v>30</v>
      </c>
      <c r="AL9" s="18" t="s">
        <v>45</v>
      </c>
      <c r="AM9" s="19"/>
    </row>
    <row r="10" spans="1:39" x14ac:dyDescent="0.45">
      <c r="A10" s="16"/>
      <c r="B10" s="22" t="s">
        <v>282</v>
      </c>
      <c r="C10" s="24">
        <v>8</v>
      </c>
      <c r="D10" s="18" t="s">
        <v>100</v>
      </c>
      <c r="E10" s="18" t="s">
        <v>45</v>
      </c>
      <c r="F10" s="18">
        <v>6</v>
      </c>
      <c r="G10" s="18" t="s">
        <v>45</v>
      </c>
      <c r="H10" s="18" t="s">
        <v>45</v>
      </c>
      <c r="I10" s="25"/>
      <c r="J10" s="18">
        <v>5</v>
      </c>
      <c r="K10" s="18" t="s">
        <v>45</v>
      </c>
      <c r="L10" s="18" t="s">
        <v>45</v>
      </c>
      <c r="M10" s="18" t="s">
        <v>45</v>
      </c>
      <c r="N10" s="18" t="s">
        <v>45</v>
      </c>
      <c r="O10" s="18" t="s">
        <v>182</v>
      </c>
      <c r="P10" s="18" t="s">
        <v>45</v>
      </c>
      <c r="Q10" s="25"/>
      <c r="R10" s="18">
        <v>7</v>
      </c>
      <c r="S10" s="18" t="s">
        <v>45</v>
      </c>
      <c r="T10" s="25"/>
      <c r="U10" s="18">
        <v>12</v>
      </c>
      <c r="V10" s="18">
        <v>3</v>
      </c>
      <c r="W10" s="25"/>
      <c r="X10" s="18">
        <v>9</v>
      </c>
      <c r="Y10" s="18">
        <v>6</v>
      </c>
      <c r="Z10" s="25"/>
      <c r="AA10" s="18" t="s">
        <v>45</v>
      </c>
      <c r="AB10" s="18" t="s">
        <v>45</v>
      </c>
      <c r="AC10" s="18" t="s">
        <v>45</v>
      </c>
      <c r="AD10" s="18" t="s">
        <v>45</v>
      </c>
      <c r="AE10" s="18">
        <v>7</v>
      </c>
      <c r="AF10" s="25"/>
      <c r="AG10" s="18">
        <v>7</v>
      </c>
      <c r="AH10" s="18" t="s">
        <v>45</v>
      </c>
      <c r="AI10" s="25"/>
      <c r="AJ10" s="18">
        <v>7</v>
      </c>
      <c r="AK10" s="18">
        <v>14</v>
      </c>
      <c r="AL10" s="18" t="s">
        <v>45</v>
      </c>
      <c r="AM10" s="19"/>
    </row>
    <row r="11" spans="1:39" x14ac:dyDescent="0.45">
      <c r="A11" s="16"/>
      <c r="B11" s="22" t="s">
        <v>283</v>
      </c>
      <c r="C11" s="24">
        <v>3</v>
      </c>
      <c r="D11" s="18" t="s">
        <v>250</v>
      </c>
      <c r="E11" s="18" t="s">
        <v>45</v>
      </c>
      <c r="F11" s="18" t="s">
        <v>55</v>
      </c>
      <c r="G11" s="18" t="s">
        <v>45</v>
      </c>
      <c r="H11" s="18" t="s">
        <v>45</v>
      </c>
      <c r="I11" s="25"/>
      <c r="J11" s="18">
        <v>1</v>
      </c>
      <c r="K11" s="18" t="s">
        <v>45</v>
      </c>
      <c r="L11" s="18" t="s">
        <v>45</v>
      </c>
      <c r="M11" s="18" t="s">
        <v>45</v>
      </c>
      <c r="N11" s="18" t="s">
        <v>45</v>
      </c>
      <c r="O11" s="18" t="s">
        <v>250</v>
      </c>
      <c r="P11" s="18" t="s">
        <v>45</v>
      </c>
      <c r="Q11" s="25"/>
      <c r="R11" s="18">
        <v>3</v>
      </c>
      <c r="S11" s="18" t="s">
        <v>45</v>
      </c>
      <c r="T11" s="25"/>
      <c r="U11" s="18">
        <v>1</v>
      </c>
      <c r="V11" s="18">
        <v>5</v>
      </c>
      <c r="W11" s="25"/>
      <c r="X11" s="18">
        <v>3</v>
      </c>
      <c r="Y11" s="18">
        <v>2</v>
      </c>
      <c r="Z11" s="25"/>
      <c r="AA11" s="18" t="s">
        <v>45</v>
      </c>
      <c r="AB11" s="18" t="s">
        <v>45</v>
      </c>
      <c r="AC11" s="18" t="s">
        <v>45</v>
      </c>
      <c r="AD11" s="18" t="s">
        <v>45</v>
      </c>
      <c r="AE11" s="18">
        <v>3</v>
      </c>
      <c r="AF11" s="25"/>
      <c r="AG11" s="18">
        <v>3</v>
      </c>
      <c r="AH11" s="18" t="s">
        <v>45</v>
      </c>
      <c r="AI11" s="25"/>
      <c r="AJ11" s="18">
        <v>3</v>
      </c>
      <c r="AK11" s="18">
        <v>3</v>
      </c>
      <c r="AL11" s="18" t="s">
        <v>45</v>
      </c>
      <c r="AM11" s="19"/>
    </row>
    <row r="12" spans="1:39" x14ac:dyDescent="0.45">
      <c r="A12" s="16"/>
      <c r="B12" s="22"/>
      <c r="C12" s="24"/>
      <c r="D12" s="18"/>
      <c r="E12" s="18"/>
      <c r="F12" s="18"/>
      <c r="G12" s="18"/>
      <c r="H12" s="18"/>
      <c r="I12" s="25"/>
      <c r="J12" s="18"/>
      <c r="K12" s="18"/>
      <c r="L12" s="18"/>
      <c r="M12" s="18"/>
      <c r="N12" s="18"/>
      <c r="O12" s="18"/>
      <c r="P12" s="18"/>
      <c r="Q12" s="25"/>
      <c r="R12" s="18"/>
      <c r="S12" s="18"/>
      <c r="T12" s="25"/>
      <c r="U12" s="18"/>
      <c r="V12" s="18"/>
      <c r="W12" s="25"/>
      <c r="X12" s="18"/>
      <c r="Y12" s="18"/>
      <c r="Z12" s="25"/>
      <c r="AA12" s="18"/>
      <c r="AB12" s="18"/>
      <c r="AC12" s="18"/>
      <c r="AD12" s="18"/>
      <c r="AE12" s="18"/>
      <c r="AF12" s="25"/>
      <c r="AG12" s="18"/>
      <c r="AH12" s="18"/>
      <c r="AI12" s="25"/>
      <c r="AJ12" s="18"/>
      <c r="AK12" s="18"/>
      <c r="AL12" s="18"/>
      <c r="AM12" s="19"/>
    </row>
    <row r="13" spans="1:39" x14ac:dyDescent="0.45">
      <c r="A13" s="16"/>
      <c r="B13" s="22" t="s">
        <v>284</v>
      </c>
      <c r="C13" s="24"/>
      <c r="D13" s="18"/>
      <c r="E13" s="18"/>
      <c r="F13" s="18"/>
      <c r="G13" s="18"/>
      <c r="H13" s="18"/>
      <c r="I13" s="25"/>
      <c r="J13" s="18"/>
      <c r="K13" s="18"/>
      <c r="L13" s="18"/>
      <c r="M13" s="18"/>
      <c r="N13" s="18"/>
      <c r="O13" s="18"/>
      <c r="P13" s="18"/>
      <c r="Q13" s="25"/>
      <c r="R13" s="18"/>
      <c r="S13" s="18"/>
      <c r="T13" s="25"/>
      <c r="U13" s="18"/>
      <c r="V13" s="18"/>
      <c r="W13" s="25"/>
      <c r="X13" s="18"/>
      <c r="Y13" s="18"/>
      <c r="Z13" s="25"/>
      <c r="AA13" s="18"/>
      <c r="AB13" s="18"/>
      <c r="AC13" s="18"/>
      <c r="AD13" s="18"/>
      <c r="AE13" s="18"/>
      <c r="AF13" s="25"/>
      <c r="AG13" s="18"/>
      <c r="AH13" s="18"/>
      <c r="AI13" s="25"/>
      <c r="AJ13" s="18"/>
      <c r="AK13" s="18"/>
      <c r="AL13" s="18"/>
      <c r="AM13" s="19"/>
    </row>
    <row r="14" spans="1:39" x14ac:dyDescent="0.45">
      <c r="A14" s="16"/>
      <c r="B14" s="22" t="s">
        <v>285</v>
      </c>
      <c r="C14" s="24">
        <v>67</v>
      </c>
      <c r="D14" s="18" t="s">
        <v>288</v>
      </c>
      <c r="E14" s="18" t="s">
        <v>45</v>
      </c>
      <c r="F14" s="18">
        <v>76</v>
      </c>
      <c r="G14" s="18" t="s">
        <v>45</v>
      </c>
      <c r="H14" s="18" t="s">
        <v>45</v>
      </c>
      <c r="I14" s="25">
        <v>4.3826962142995402E-4</v>
      </c>
      <c r="J14" s="18">
        <v>75</v>
      </c>
      <c r="K14" s="18" t="s">
        <v>45</v>
      </c>
      <c r="L14" s="18" t="s">
        <v>45</v>
      </c>
      <c r="M14" s="18" t="s">
        <v>45</v>
      </c>
      <c r="N14" s="18" t="s">
        <v>45</v>
      </c>
      <c r="O14" s="18" t="s">
        <v>289</v>
      </c>
      <c r="P14" s="18" t="s">
        <v>45</v>
      </c>
      <c r="Q14" s="25">
        <v>7.59494390412825E-4</v>
      </c>
      <c r="R14" s="18">
        <v>67</v>
      </c>
      <c r="S14" s="18" t="s">
        <v>45</v>
      </c>
      <c r="T14" s="25">
        <v>0.80406299357454603</v>
      </c>
      <c r="U14" s="18">
        <v>65</v>
      </c>
      <c r="V14" s="18">
        <v>70</v>
      </c>
      <c r="W14" s="25">
        <v>0.60100552679515096</v>
      </c>
      <c r="X14" s="18">
        <v>68</v>
      </c>
      <c r="Y14" s="18">
        <v>61</v>
      </c>
      <c r="Z14" s="25">
        <v>0.16785765510442699</v>
      </c>
      <c r="AA14" s="18" t="s">
        <v>45</v>
      </c>
      <c r="AB14" s="18" t="s">
        <v>45</v>
      </c>
      <c r="AC14" s="18" t="s">
        <v>45</v>
      </c>
      <c r="AD14" s="18" t="s">
        <v>45</v>
      </c>
      <c r="AE14" s="18">
        <v>66</v>
      </c>
      <c r="AF14" s="25">
        <v>0.42519004024303098</v>
      </c>
      <c r="AG14" s="18">
        <v>67</v>
      </c>
      <c r="AH14" s="18" t="s">
        <v>45</v>
      </c>
      <c r="AI14" s="25">
        <v>0.18525201315111001</v>
      </c>
      <c r="AJ14" s="18">
        <v>70</v>
      </c>
      <c r="AK14" s="18">
        <v>53</v>
      </c>
      <c r="AL14" s="18" t="s">
        <v>45</v>
      </c>
      <c r="AM14" s="19">
        <v>0.17886713155328299</v>
      </c>
    </row>
    <row r="15" spans="1:39" x14ac:dyDescent="0.45">
      <c r="A15" s="16"/>
      <c r="B15" s="22" t="s">
        <v>281</v>
      </c>
      <c r="C15" s="24">
        <v>22</v>
      </c>
      <c r="D15" s="18" t="s">
        <v>99</v>
      </c>
      <c r="E15" s="18" t="s">
        <v>45</v>
      </c>
      <c r="F15" s="18">
        <v>18</v>
      </c>
      <c r="G15" s="18" t="s">
        <v>45</v>
      </c>
      <c r="H15" s="18" t="s">
        <v>45</v>
      </c>
      <c r="I15" s="25"/>
      <c r="J15" s="18">
        <v>18</v>
      </c>
      <c r="K15" s="18" t="s">
        <v>45</v>
      </c>
      <c r="L15" s="18" t="s">
        <v>45</v>
      </c>
      <c r="M15" s="18" t="s">
        <v>45</v>
      </c>
      <c r="N15" s="18" t="s">
        <v>45</v>
      </c>
      <c r="O15" s="18" t="s">
        <v>96</v>
      </c>
      <c r="P15" s="18" t="s">
        <v>45</v>
      </c>
      <c r="Q15" s="25"/>
      <c r="R15" s="18">
        <v>23</v>
      </c>
      <c r="S15" s="18" t="s">
        <v>45</v>
      </c>
      <c r="T15" s="25"/>
      <c r="U15" s="18">
        <v>22</v>
      </c>
      <c r="V15" s="18">
        <v>22</v>
      </c>
      <c r="W15" s="25"/>
      <c r="X15" s="18">
        <v>19</v>
      </c>
      <c r="Y15" s="18">
        <v>30</v>
      </c>
      <c r="Z15" s="25"/>
      <c r="AA15" s="18" t="s">
        <v>45</v>
      </c>
      <c r="AB15" s="18" t="s">
        <v>45</v>
      </c>
      <c r="AC15" s="18" t="s">
        <v>45</v>
      </c>
      <c r="AD15" s="18" t="s">
        <v>45</v>
      </c>
      <c r="AE15" s="18">
        <v>24</v>
      </c>
      <c r="AF15" s="25"/>
      <c r="AG15" s="18">
        <v>22</v>
      </c>
      <c r="AH15" s="18" t="s">
        <v>45</v>
      </c>
      <c r="AI15" s="25"/>
      <c r="AJ15" s="18">
        <v>21</v>
      </c>
      <c r="AK15" s="18">
        <v>30</v>
      </c>
      <c r="AL15" s="18" t="s">
        <v>45</v>
      </c>
      <c r="AM15" s="19"/>
    </row>
    <row r="16" spans="1:39" x14ac:dyDescent="0.45">
      <c r="A16" s="16"/>
      <c r="B16" s="22" t="s">
        <v>286</v>
      </c>
      <c r="C16" s="24">
        <v>11</v>
      </c>
      <c r="D16" s="18" t="s">
        <v>212</v>
      </c>
      <c r="E16" s="18" t="s">
        <v>45</v>
      </c>
      <c r="F16" s="18">
        <v>6</v>
      </c>
      <c r="G16" s="18" t="s">
        <v>45</v>
      </c>
      <c r="H16" s="18" t="s">
        <v>45</v>
      </c>
      <c r="I16" s="25"/>
      <c r="J16" s="18">
        <v>6</v>
      </c>
      <c r="K16" s="18" t="s">
        <v>45</v>
      </c>
      <c r="L16" s="18" t="s">
        <v>45</v>
      </c>
      <c r="M16" s="18" t="s">
        <v>45</v>
      </c>
      <c r="N16" s="18" t="s">
        <v>45</v>
      </c>
      <c r="O16" s="18" t="s">
        <v>288</v>
      </c>
      <c r="P16" s="18" t="s">
        <v>45</v>
      </c>
      <c r="Q16" s="25"/>
      <c r="R16" s="18">
        <v>11</v>
      </c>
      <c r="S16" s="18" t="s">
        <v>45</v>
      </c>
      <c r="T16" s="25"/>
      <c r="U16" s="18">
        <v>13</v>
      </c>
      <c r="V16" s="18">
        <v>8</v>
      </c>
      <c r="W16" s="25"/>
      <c r="X16" s="18">
        <v>13</v>
      </c>
      <c r="Y16" s="18">
        <v>8</v>
      </c>
      <c r="Z16" s="25"/>
      <c r="AA16" s="18" t="s">
        <v>45</v>
      </c>
      <c r="AB16" s="18" t="s">
        <v>45</v>
      </c>
      <c r="AC16" s="18" t="s">
        <v>45</v>
      </c>
      <c r="AD16" s="18" t="s">
        <v>45</v>
      </c>
      <c r="AE16" s="18">
        <v>10</v>
      </c>
      <c r="AF16" s="25"/>
      <c r="AG16" s="18">
        <v>10</v>
      </c>
      <c r="AH16" s="18" t="s">
        <v>45</v>
      </c>
      <c r="AI16" s="25"/>
      <c r="AJ16" s="18">
        <v>10</v>
      </c>
      <c r="AK16" s="18">
        <v>18</v>
      </c>
      <c r="AL16" s="18" t="s">
        <v>45</v>
      </c>
      <c r="AM16" s="19"/>
    </row>
    <row r="17" spans="1:39" x14ac:dyDescent="0.45">
      <c r="A17" s="16"/>
      <c r="B17" s="22"/>
      <c r="C17" s="24"/>
      <c r="D17" s="18"/>
      <c r="E17" s="18"/>
      <c r="F17" s="18"/>
      <c r="G17" s="18"/>
      <c r="H17" s="18"/>
      <c r="I17" s="25"/>
      <c r="J17" s="18"/>
      <c r="K17" s="18"/>
      <c r="L17" s="18"/>
      <c r="M17" s="18"/>
      <c r="N17" s="18"/>
      <c r="O17" s="18"/>
      <c r="P17" s="18"/>
      <c r="Q17" s="25"/>
      <c r="R17" s="18"/>
      <c r="S17" s="18"/>
      <c r="T17" s="25"/>
      <c r="U17" s="18"/>
      <c r="V17" s="18"/>
      <c r="W17" s="25"/>
      <c r="X17" s="18"/>
      <c r="Y17" s="18"/>
      <c r="Z17" s="25"/>
      <c r="AA17" s="18"/>
      <c r="AB17" s="18"/>
      <c r="AC17" s="18"/>
      <c r="AD17" s="18"/>
      <c r="AE17" s="18"/>
      <c r="AF17" s="25"/>
      <c r="AG17" s="18"/>
      <c r="AH17" s="18"/>
      <c r="AI17" s="25"/>
      <c r="AJ17" s="18"/>
      <c r="AK17" s="18"/>
      <c r="AL17" s="18"/>
      <c r="AM17" s="19"/>
    </row>
    <row r="18" spans="1:39" x14ac:dyDescent="0.45">
      <c r="A18" s="20" t="s">
        <v>34</v>
      </c>
      <c r="B18" s="26" t="s">
        <v>31</v>
      </c>
      <c r="C18" s="27">
        <v>270</v>
      </c>
      <c r="D18" s="21">
        <v>39</v>
      </c>
      <c r="E18" s="21">
        <v>14</v>
      </c>
      <c r="F18" s="21">
        <v>196</v>
      </c>
      <c r="G18" s="21">
        <v>9</v>
      </c>
      <c r="H18" s="21">
        <v>12</v>
      </c>
      <c r="I18" s="27"/>
      <c r="J18" s="21">
        <v>188</v>
      </c>
      <c r="K18" s="21">
        <v>3</v>
      </c>
      <c r="L18" s="21">
        <v>5</v>
      </c>
      <c r="M18" s="21">
        <v>2</v>
      </c>
      <c r="N18" s="21">
        <v>17</v>
      </c>
      <c r="O18" s="21">
        <v>39</v>
      </c>
      <c r="P18" s="21">
        <v>12</v>
      </c>
      <c r="Q18" s="27"/>
      <c r="R18" s="21">
        <v>251</v>
      </c>
      <c r="S18" s="21">
        <v>19</v>
      </c>
      <c r="T18" s="27"/>
      <c r="U18" s="21">
        <v>185</v>
      </c>
      <c r="V18" s="21">
        <v>85</v>
      </c>
      <c r="W18" s="27"/>
      <c r="X18" s="21">
        <v>175</v>
      </c>
      <c r="Y18" s="21">
        <v>87</v>
      </c>
      <c r="Z18" s="27"/>
      <c r="AA18" s="21">
        <v>2</v>
      </c>
      <c r="AB18" s="21">
        <v>9</v>
      </c>
      <c r="AC18" s="21">
        <v>19</v>
      </c>
      <c r="AD18" s="21">
        <v>22</v>
      </c>
      <c r="AE18" s="21">
        <v>206</v>
      </c>
      <c r="AF18" s="27"/>
      <c r="AG18" s="21">
        <v>268</v>
      </c>
      <c r="AH18" s="21">
        <v>2</v>
      </c>
      <c r="AI18" s="27"/>
      <c r="AJ18" s="21">
        <v>211</v>
      </c>
      <c r="AK18" s="21">
        <v>55</v>
      </c>
      <c r="AL18" s="21">
        <v>4</v>
      </c>
      <c r="AM18" s="21"/>
    </row>
    <row r="19" spans="1:39" x14ac:dyDescent="0.45">
      <c r="A19" s="20"/>
      <c r="B19" s="26" t="s">
        <v>32</v>
      </c>
      <c r="C19" s="27">
        <v>271</v>
      </c>
      <c r="D19" s="21">
        <v>37</v>
      </c>
      <c r="E19" s="21">
        <v>17</v>
      </c>
      <c r="F19" s="21">
        <v>195</v>
      </c>
      <c r="G19" s="21">
        <v>8</v>
      </c>
      <c r="H19" s="21">
        <v>12</v>
      </c>
      <c r="I19" s="27"/>
      <c r="J19" s="21">
        <v>187</v>
      </c>
      <c r="K19" s="21">
        <v>3</v>
      </c>
      <c r="L19" s="21">
        <v>4</v>
      </c>
      <c r="M19" s="21">
        <v>2</v>
      </c>
      <c r="N19" s="21">
        <v>20</v>
      </c>
      <c r="O19" s="21">
        <v>38</v>
      </c>
      <c r="P19" s="21">
        <v>12</v>
      </c>
      <c r="Q19" s="27"/>
      <c r="R19" s="21">
        <v>252</v>
      </c>
      <c r="S19" s="21">
        <v>20</v>
      </c>
      <c r="T19" s="27"/>
      <c r="U19" s="21">
        <v>152</v>
      </c>
      <c r="V19" s="21">
        <v>119</v>
      </c>
      <c r="W19" s="27"/>
      <c r="X19" s="21">
        <v>184</v>
      </c>
      <c r="Y19" s="21">
        <v>80</v>
      </c>
      <c r="Z19" s="27"/>
      <c r="AA19" s="21">
        <v>3</v>
      </c>
      <c r="AB19" s="21">
        <v>13</v>
      </c>
      <c r="AC19" s="21">
        <v>27</v>
      </c>
      <c r="AD19" s="21">
        <v>30</v>
      </c>
      <c r="AE19" s="21">
        <v>186</v>
      </c>
      <c r="AF19" s="27"/>
      <c r="AG19" s="21">
        <v>268</v>
      </c>
      <c r="AH19" s="21">
        <v>4</v>
      </c>
      <c r="AI19" s="27"/>
      <c r="AJ19" s="21">
        <v>223</v>
      </c>
      <c r="AK19" s="21">
        <v>46</v>
      </c>
      <c r="AL19" s="21">
        <v>3</v>
      </c>
      <c r="AM19" s="21"/>
    </row>
    <row r="20" spans="1:39" x14ac:dyDescent="0.45">
      <c r="A20" s="11" t="s">
        <v>33</v>
      </c>
      <c r="I20" s="12"/>
      <c r="Q20" s="12"/>
      <c r="T20" s="12"/>
      <c r="W20" s="12"/>
      <c r="Z20" s="12"/>
      <c r="AF20" s="12"/>
      <c r="AI20" s="12"/>
      <c r="AM20" s="12"/>
    </row>
    <row r="21" spans="1:39" x14ac:dyDescent="0.45">
      <c r="I21" s="12"/>
      <c r="Q21" s="12"/>
      <c r="T21" s="12"/>
      <c r="W21" s="12"/>
      <c r="Z21" s="12"/>
      <c r="AF21" s="12"/>
      <c r="AI21" s="12"/>
      <c r="AM21" s="12"/>
    </row>
    <row r="22" spans="1:39" x14ac:dyDescent="0.45">
      <c r="I22" s="12"/>
      <c r="Q22" s="12"/>
      <c r="T22" s="12"/>
      <c r="W22" s="12"/>
      <c r="Z22" s="12"/>
      <c r="AF22" s="12"/>
      <c r="AI22" s="12"/>
      <c r="AM22" s="12"/>
    </row>
    <row r="23" spans="1:39" x14ac:dyDescent="0.45">
      <c r="I23" s="12"/>
      <c r="Q23" s="12"/>
      <c r="T23" s="12"/>
      <c r="W23" s="12"/>
      <c r="Z23" s="12"/>
      <c r="AF23" s="12"/>
      <c r="AI23" s="12"/>
      <c r="AM23" s="12"/>
    </row>
    <row r="24" spans="1:39" x14ac:dyDescent="0.45">
      <c r="I24" s="12"/>
      <c r="Q24" s="12"/>
      <c r="T24" s="12"/>
      <c r="W24" s="12"/>
      <c r="Z24" s="12"/>
      <c r="AF24" s="12"/>
      <c r="AI24" s="12"/>
      <c r="AM24" s="12"/>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24"/>
  <sheetViews>
    <sheetView showGridLines="0" topLeftCell="Q1" workbookViewId="0"/>
  </sheetViews>
  <sheetFormatPr defaultColWidth="11.46484375" defaultRowHeight="14.25" x14ac:dyDescent="0.45"/>
  <cols>
    <col min="1" max="1" width="68.19921875" customWidth="1"/>
    <col min="2" max="2" width="30.73046875" customWidth="1"/>
    <col min="3" max="3" width="12.73046875" customWidth="1"/>
    <col min="4" max="4" width="40.73046875" customWidth="1"/>
    <col min="5" max="10" width="12.73046875" customWidth="1"/>
    <col min="11" max="11" width="21.73046875" customWidth="1"/>
    <col min="12" max="12" width="12.73046875" customWidth="1"/>
    <col min="13" max="13" width="40.73046875" customWidth="1"/>
    <col min="14" max="16" width="12.73046875" customWidth="1"/>
    <col min="17" max="17" width="16.73046875" customWidth="1"/>
    <col min="18" max="18" width="12.73046875" customWidth="1"/>
    <col min="19" max="19" width="38.73046875" customWidth="1"/>
    <col min="20" max="21" width="12.73046875" customWidth="1"/>
    <col min="22" max="22" width="30.73046875" customWidth="1"/>
    <col min="23" max="25" width="12.73046875" customWidth="1"/>
  </cols>
  <sheetData>
    <row r="1" spans="1:25" x14ac:dyDescent="0.45">
      <c r="A1" s="9" t="str">
        <f>HYPERLINK("#'Index'!A1", "Back to Index sheet")</f>
        <v>Back to Index sheet</v>
      </c>
    </row>
    <row r="2" spans="1:25" ht="32.200000000000003" customHeight="1" x14ac:dyDescent="0.5">
      <c r="A2" s="13" t="s">
        <v>291</v>
      </c>
      <c r="B2" s="14"/>
      <c r="C2" s="14"/>
      <c r="D2" s="14"/>
      <c r="E2" s="14"/>
      <c r="F2" s="14"/>
      <c r="G2" s="14"/>
      <c r="H2" s="14"/>
      <c r="I2" s="14"/>
      <c r="J2" s="14"/>
      <c r="K2" s="14"/>
      <c r="L2" s="14"/>
      <c r="M2" s="14"/>
      <c r="N2" s="14"/>
      <c r="O2" s="14"/>
      <c r="P2" s="14"/>
      <c r="Q2" s="14"/>
      <c r="R2" s="14"/>
      <c r="S2" s="14"/>
      <c r="T2" s="14"/>
      <c r="U2" s="14"/>
      <c r="V2" s="14"/>
      <c r="W2" s="14"/>
      <c r="X2" s="14"/>
      <c r="Y2" s="14"/>
    </row>
    <row r="3" spans="1:25" x14ac:dyDescent="0.45">
      <c r="A3" s="10" t="s">
        <v>26</v>
      </c>
    </row>
    <row r="4" spans="1:25" ht="32.200000000000003" customHeight="1" x14ac:dyDescent="0.45">
      <c r="A4" s="17"/>
      <c r="B4" s="23"/>
      <c r="C4" s="23" t="s">
        <v>27</v>
      </c>
      <c r="D4" s="17" t="s">
        <v>117</v>
      </c>
      <c r="E4" s="17"/>
      <c r="F4" s="23"/>
      <c r="G4" s="17" t="s">
        <v>24</v>
      </c>
      <c r="H4" s="17"/>
      <c r="I4" s="23"/>
      <c r="J4" s="17" t="s">
        <v>39</v>
      </c>
      <c r="K4" s="17"/>
      <c r="L4" s="23"/>
      <c r="M4" s="17" t="s">
        <v>46</v>
      </c>
      <c r="N4" s="17"/>
      <c r="O4" s="17"/>
      <c r="P4" s="17"/>
      <c r="Q4" s="17"/>
      <c r="R4" s="23"/>
      <c r="S4" s="17" t="s">
        <v>49</v>
      </c>
      <c r="T4" s="17"/>
      <c r="U4" s="23"/>
      <c r="V4" s="17" t="s">
        <v>51</v>
      </c>
      <c r="W4" s="17"/>
      <c r="X4" s="17"/>
      <c r="Y4" s="17"/>
    </row>
    <row r="5" spans="1:25" x14ac:dyDescent="0.45">
      <c r="A5" s="17"/>
      <c r="B5" s="23" t="s">
        <v>28</v>
      </c>
      <c r="C5" s="23" t="s">
        <v>28</v>
      </c>
      <c r="D5" s="17" t="s">
        <v>47</v>
      </c>
      <c r="E5" s="17" t="s">
        <v>48</v>
      </c>
      <c r="F5" s="23" t="s">
        <v>37</v>
      </c>
      <c r="G5" s="17" t="s">
        <v>29</v>
      </c>
      <c r="H5" s="17" t="s">
        <v>30</v>
      </c>
      <c r="I5" s="23" t="s">
        <v>37</v>
      </c>
      <c r="J5" s="17" t="s">
        <v>35</v>
      </c>
      <c r="K5" s="17" t="s">
        <v>36</v>
      </c>
      <c r="L5" s="23" t="s">
        <v>37</v>
      </c>
      <c r="M5" s="17" t="s">
        <v>40</v>
      </c>
      <c r="N5" s="17" t="s">
        <v>41</v>
      </c>
      <c r="O5" s="17" t="s">
        <v>42</v>
      </c>
      <c r="P5" s="17" t="s">
        <v>43</v>
      </c>
      <c r="Q5" s="17" t="s">
        <v>44</v>
      </c>
      <c r="R5" s="23" t="s">
        <v>37</v>
      </c>
      <c r="S5" s="17" t="s">
        <v>47</v>
      </c>
      <c r="T5" s="17" t="s">
        <v>48</v>
      </c>
      <c r="U5" s="23" t="s">
        <v>37</v>
      </c>
      <c r="V5" s="17" t="s">
        <v>47</v>
      </c>
      <c r="W5" s="17" t="s">
        <v>48</v>
      </c>
      <c r="X5" s="17" t="s">
        <v>50</v>
      </c>
      <c r="Y5" s="17" t="s">
        <v>37</v>
      </c>
    </row>
    <row r="6" spans="1:25" x14ac:dyDescent="0.45">
      <c r="A6" s="15" t="s">
        <v>231</v>
      </c>
      <c r="B6" s="22" t="s">
        <v>28</v>
      </c>
      <c r="C6" s="24" t="s">
        <v>38</v>
      </c>
      <c r="D6" s="18" t="s">
        <v>38</v>
      </c>
      <c r="E6" s="18" t="s">
        <v>38</v>
      </c>
      <c r="F6" s="25"/>
      <c r="G6" s="18" t="s">
        <v>38</v>
      </c>
      <c r="H6" s="18" t="s">
        <v>38</v>
      </c>
      <c r="I6" s="25"/>
      <c r="J6" s="18" t="s">
        <v>38</v>
      </c>
      <c r="K6" s="18" t="s">
        <v>38</v>
      </c>
      <c r="L6" s="25"/>
      <c r="M6" s="18" t="s">
        <v>38</v>
      </c>
      <c r="N6" s="18" t="s">
        <v>38</v>
      </c>
      <c r="O6" s="18" t="s">
        <v>38</v>
      </c>
      <c r="P6" s="18" t="s">
        <v>38</v>
      </c>
      <c r="Q6" s="18" t="s">
        <v>38</v>
      </c>
      <c r="R6" s="25"/>
      <c r="S6" s="18" t="s">
        <v>38</v>
      </c>
      <c r="T6" s="18" t="s">
        <v>38</v>
      </c>
      <c r="U6" s="25"/>
      <c r="V6" s="18" t="s">
        <v>38</v>
      </c>
      <c r="W6" s="18" t="s">
        <v>38</v>
      </c>
      <c r="X6" s="18" t="s">
        <v>38</v>
      </c>
      <c r="Y6" s="19"/>
    </row>
    <row r="7" spans="1:25" x14ac:dyDescent="0.45">
      <c r="A7" s="16"/>
      <c r="B7" s="22" t="s">
        <v>226</v>
      </c>
      <c r="C7" s="24">
        <v>24</v>
      </c>
      <c r="D7" s="18">
        <v>24</v>
      </c>
      <c r="E7" s="18" t="s">
        <v>45</v>
      </c>
      <c r="F7" s="25">
        <v>0.70485302896079405</v>
      </c>
      <c r="G7" s="18">
        <v>25</v>
      </c>
      <c r="H7" s="18">
        <v>22</v>
      </c>
      <c r="I7" s="25">
        <v>0.178934585154536</v>
      </c>
      <c r="J7" s="18">
        <v>25</v>
      </c>
      <c r="K7" s="18">
        <v>20</v>
      </c>
      <c r="L7" s="25">
        <v>0.41396579578926801</v>
      </c>
      <c r="M7" s="18" t="s">
        <v>45</v>
      </c>
      <c r="N7" s="18" t="s">
        <v>45</v>
      </c>
      <c r="O7" s="18" t="s">
        <v>45</v>
      </c>
      <c r="P7" s="18" t="s">
        <v>45</v>
      </c>
      <c r="Q7" s="18">
        <v>25</v>
      </c>
      <c r="R7" s="25" t="s">
        <v>56</v>
      </c>
      <c r="S7" s="18">
        <v>24</v>
      </c>
      <c r="T7" s="18" t="s">
        <v>45</v>
      </c>
      <c r="U7" s="25">
        <v>0.643215975496782</v>
      </c>
      <c r="V7" s="18">
        <v>24</v>
      </c>
      <c r="W7" s="18">
        <v>25</v>
      </c>
      <c r="X7" s="18" t="s">
        <v>45</v>
      </c>
      <c r="Y7" s="19">
        <v>0.98593783042613403</v>
      </c>
    </row>
    <row r="8" spans="1:25" x14ac:dyDescent="0.45">
      <c r="A8" s="16"/>
      <c r="B8" s="22" t="s">
        <v>227</v>
      </c>
      <c r="C8" s="24">
        <v>46</v>
      </c>
      <c r="D8" s="18">
        <v>46</v>
      </c>
      <c r="E8" s="18" t="s">
        <v>45</v>
      </c>
      <c r="F8" s="25"/>
      <c r="G8" s="18">
        <v>49</v>
      </c>
      <c r="H8" s="18">
        <v>41</v>
      </c>
      <c r="I8" s="25"/>
      <c r="J8" s="18">
        <v>42</v>
      </c>
      <c r="K8" s="18">
        <v>56</v>
      </c>
      <c r="L8" s="25"/>
      <c r="M8" s="18" t="s">
        <v>45</v>
      </c>
      <c r="N8" s="18" t="s">
        <v>45</v>
      </c>
      <c r="O8" s="18" t="s">
        <v>45</v>
      </c>
      <c r="P8" s="18" t="s">
        <v>45</v>
      </c>
      <c r="Q8" s="18">
        <v>47</v>
      </c>
      <c r="R8" s="25"/>
      <c r="S8" s="18">
        <v>46</v>
      </c>
      <c r="T8" s="18" t="s">
        <v>45</v>
      </c>
      <c r="U8" s="25"/>
      <c r="V8" s="18">
        <v>46</v>
      </c>
      <c r="W8" s="18">
        <v>42</v>
      </c>
      <c r="X8" s="18" t="s">
        <v>45</v>
      </c>
      <c r="Y8" s="19"/>
    </row>
    <row r="9" spans="1:25" x14ac:dyDescent="0.45">
      <c r="A9" s="16"/>
      <c r="B9" s="22" t="s">
        <v>228</v>
      </c>
      <c r="C9" s="24">
        <v>23</v>
      </c>
      <c r="D9" s="18">
        <v>23</v>
      </c>
      <c r="E9" s="18" t="s">
        <v>45</v>
      </c>
      <c r="F9" s="25"/>
      <c r="G9" s="18">
        <v>17</v>
      </c>
      <c r="H9" s="18">
        <v>30</v>
      </c>
      <c r="I9" s="25"/>
      <c r="J9" s="18">
        <v>26</v>
      </c>
      <c r="K9" s="18">
        <v>18</v>
      </c>
      <c r="L9" s="25"/>
      <c r="M9" s="18" t="s">
        <v>45</v>
      </c>
      <c r="N9" s="18" t="s">
        <v>45</v>
      </c>
      <c r="O9" s="18" t="s">
        <v>45</v>
      </c>
      <c r="P9" s="18" t="s">
        <v>45</v>
      </c>
      <c r="Q9" s="18">
        <v>21</v>
      </c>
      <c r="R9" s="25"/>
      <c r="S9" s="18">
        <v>23</v>
      </c>
      <c r="T9" s="18" t="s">
        <v>45</v>
      </c>
      <c r="U9" s="25"/>
      <c r="V9" s="18">
        <v>23</v>
      </c>
      <c r="W9" s="18">
        <v>25</v>
      </c>
      <c r="X9" s="18" t="s">
        <v>45</v>
      </c>
      <c r="Y9" s="19"/>
    </row>
    <row r="10" spans="1:25" x14ac:dyDescent="0.45">
      <c r="A10" s="16"/>
      <c r="B10" s="22" t="s">
        <v>229</v>
      </c>
      <c r="C10" s="24">
        <v>5</v>
      </c>
      <c r="D10" s="18">
        <v>4</v>
      </c>
      <c r="E10" s="18" t="s">
        <v>45</v>
      </c>
      <c r="F10" s="25"/>
      <c r="G10" s="18">
        <v>6</v>
      </c>
      <c r="H10" s="18">
        <v>3</v>
      </c>
      <c r="I10" s="25"/>
      <c r="J10" s="18">
        <v>5</v>
      </c>
      <c r="K10" s="18">
        <v>5</v>
      </c>
      <c r="L10" s="25"/>
      <c r="M10" s="18" t="s">
        <v>45</v>
      </c>
      <c r="N10" s="18" t="s">
        <v>45</v>
      </c>
      <c r="O10" s="18" t="s">
        <v>45</v>
      </c>
      <c r="P10" s="18" t="s">
        <v>45</v>
      </c>
      <c r="Q10" s="18">
        <v>6</v>
      </c>
      <c r="R10" s="25"/>
      <c r="S10" s="18">
        <v>5</v>
      </c>
      <c r="T10" s="18" t="s">
        <v>45</v>
      </c>
      <c r="U10" s="25"/>
      <c r="V10" s="18">
        <v>5</v>
      </c>
      <c r="W10" s="18">
        <v>5</v>
      </c>
      <c r="X10" s="18" t="s">
        <v>45</v>
      </c>
      <c r="Y10" s="19"/>
    </row>
    <row r="11" spans="1:25" x14ac:dyDescent="0.45">
      <c r="A11" s="16"/>
      <c r="B11" s="22" t="s">
        <v>230</v>
      </c>
      <c r="C11" s="24">
        <v>3</v>
      </c>
      <c r="D11" s="18">
        <v>3</v>
      </c>
      <c r="E11" s="18" t="s">
        <v>45</v>
      </c>
      <c r="F11" s="25"/>
      <c r="G11" s="18">
        <v>2</v>
      </c>
      <c r="H11" s="18">
        <v>4</v>
      </c>
      <c r="I11" s="25"/>
      <c r="J11" s="18">
        <v>2</v>
      </c>
      <c r="K11" s="18">
        <v>1</v>
      </c>
      <c r="L11" s="25"/>
      <c r="M11" s="18" t="s">
        <v>45</v>
      </c>
      <c r="N11" s="18" t="s">
        <v>45</v>
      </c>
      <c r="O11" s="18" t="s">
        <v>45</v>
      </c>
      <c r="P11" s="18" t="s">
        <v>45</v>
      </c>
      <c r="Q11" s="18">
        <v>1</v>
      </c>
      <c r="R11" s="25"/>
      <c r="S11" s="18">
        <v>3</v>
      </c>
      <c r="T11" s="18" t="s">
        <v>45</v>
      </c>
      <c r="U11" s="25"/>
      <c r="V11" s="18">
        <v>2</v>
      </c>
      <c r="W11" s="18">
        <v>3</v>
      </c>
      <c r="X11" s="18" t="s">
        <v>45</v>
      </c>
      <c r="Y11" s="19"/>
    </row>
    <row r="12" spans="1:25" x14ac:dyDescent="0.45">
      <c r="A12" s="16"/>
      <c r="B12" s="22"/>
      <c r="C12" s="24"/>
      <c r="D12" s="18"/>
      <c r="E12" s="18"/>
      <c r="F12" s="25"/>
      <c r="G12" s="18"/>
      <c r="H12" s="18"/>
      <c r="I12" s="25"/>
      <c r="J12" s="18"/>
      <c r="K12" s="18"/>
      <c r="L12" s="25"/>
      <c r="M12" s="18"/>
      <c r="N12" s="18"/>
      <c r="O12" s="18"/>
      <c r="P12" s="18"/>
      <c r="Q12" s="18"/>
      <c r="R12" s="25"/>
      <c r="S12" s="18"/>
      <c r="T12" s="18"/>
      <c r="U12" s="25"/>
      <c r="V12" s="18"/>
      <c r="W12" s="18"/>
      <c r="X12" s="18"/>
      <c r="Y12" s="19"/>
    </row>
    <row r="13" spans="1:25" x14ac:dyDescent="0.45">
      <c r="A13" s="16"/>
      <c r="B13" s="22" t="s">
        <v>284</v>
      </c>
      <c r="C13" s="24"/>
      <c r="D13" s="18"/>
      <c r="E13" s="18"/>
      <c r="F13" s="25"/>
      <c r="G13" s="18"/>
      <c r="H13" s="18"/>
      <c r="I13" s="25"/>
      <c r="J13" s="18"/>
      <c r="K13" s="18"/>
      <c r="L13" s="25"/>
      <c r="M13" s="18"/>
      <c r="N13" s="18"/>
      <c r="O13" s="18"/>
      <c r="P13" s="18"/>
      <c r="Q13" s="18"/>
      <c r="R13" s="25"/>
      <c r="S13" s="18"/>
      <c r="T13" s="18"/>
      <c r="U13" s="25"/>
      <c r="V13" s="18"/>
      <c r="W13" s="18"/>
      <c r="X13" s="18"/>
      <c r="Y13" s="19"/>
    </row>
    <row r="14" spans="1:25" x14ac:dyDescent="0.45">
      <c r="A14" s="16"/>
      <c r="B14" s="22" t="s">
        <v>292</v>
      </c>
      <c r="C14" s="24">
        <v>70</v>
      </c>
      <c r="D14" s="18">
        <v>70</v>
      </c>
      <c r="E14" s="18" t="s">
        <v>45</v>
      </c>
      <c r="F14" s="25">
        <v>0.78601655228408196</v>
      </c>
      <c r="G14" s="18">
        <v>75</v>
      </c>
      <c r="H14" s="18">
        <v>63</v>
      </c>
      <c r="I14" s="25">
        <v>0.106421171509924</v>
      </c>
      <c r="J14" s="18">
        <v>67</v>
      </c>
      <c r="K14" s="18">
        <v>76</v>
      </c>
      <c r="L14" s="25">
        <v>0.34272843244443202</v>
      </c>
      <c r="M14" s="18" t="s">
        <v>45</v>
      </c>
      <c r="N14" s="18" t="s">
        <v>45</v>
      </c>
      <c r="O14" s="18" t="s">
        <v>45</v>
      </c>
      <c r="P14" s="18" t="s">
        <v>45</v>
      </c>
      <c r="Q14" s="18">
        <v>72</v>
      </c>
      <c r="R14" s="25">
        <v>0.302379110061259</v>
      </c>
      <c r="S14" s="18">
        <v>70</v>
      </c>
      <c r="T14" s="18" t="s">
        <v>45</v>
      </c>
      <c r="U14" s="25">
        <v>0.636348902552897</v>
      </c>
      <c r="V14" s="18">
        <v>70</v>
      </c>
      <c r="W14" s="18">
        <v>67</v>
      </c>
      <c r="X14" s="18" t="s">
        <v>45</v>
      </c>
      <c r="Y14" s="19">
        <v>0.82577937959966796</v>
      </c>
    </row>
    <row r="15" spans="1:25" x14ac:dyDescent="0.45">
      <c r="A15" s="16"/>
      <c r="B15" s="22" t="s">
        <v>228</v>
      </c>
      <c r="C15" s="24">
        <v>23</v>
      </c>
      <c r="D15" s="18">
        <v>23</v>
      </c>
      <c r="E15" s="18" t="s">
        <v>45</v>
      </c>
      <c r="F15" s="25"/>
      <c r="G15" s="18">
        <v>17</v>
      </c>
      <c r="H15" s="18">
        <v>30</v>
      </c>
      <c r="I15" s="25"/>
      <c r="J15" s="18">
        <v>26</v>
      </c>
      <c r="K15" s="18">
        <v>18</v>
      </c>
      <c r="L15" s="25"/>
      <c r="M15" s="18" t="s">
        <v>45</v>
      </c>
      <c r="N15" s="18" t="s">
        <v>45</v>
      </c>
      <c r="O15" s="18" t="s">
        <v>45</v>
      </c>
      <c r="P15" s="18" t="s">
        <v>45</v>
      </c>
      <c r="Q15" s="18">
        <v>21</v>
      </c>
      <c r="R15" s="25"/>
      <c r="S15" s="18">
        <v>23</v>
      </c>
      <c r="T15" s="18" t="s">
        <v>45</v>
      </c>
      <c r="U15" s="25"/>
      <c r="V15" s="18">
        <v>23</v>
      </c>
      <c r="W15" s="18">
        <v>25</v>
      </c>
      <c r="X15" s="18" t="s">
        <v>45</v>
      </c>
      <c r="Y15" s="19"/>
    </row>
    <row r="16" spans="1:25" x14ac:dyDescent="0.45">
      <c r="A16" s="16"/>
      <c r="B16" s="22" t="s">
        <v>293</v>
      </c>
      <c r="C16" s="24">
        <v>8</v>
      </c>
      <c r="D16" s="18">
        <v>7</v>
      </c>
      <c r="E16" s="18" t="s">
        <v>45</v>
      </c>
      <c r="F16" s="25"/>
      <c r="G16" s="18">
        <v>8</v>
      </c>
      <c r="H16" s="18">
        <v>7</v>
      </c>
      <c r="I16" s="25"/>
      <c r="J16" s="18">
        <v>7</v>
      </c>
      <c r="K16" s="18">
        <v>6</v>
      </c>
      <c r="L16" s="25"/>
      <c r="M16" s="18" t="s">
        <v>45</v>
      </c>
      <c r="N16" s="18" t="s">
        <v>45</v>
      </c>
      <c r="O16" s="18" t="s">
        <v>45</v>
      </c>
      <c r="P16" s="18" t="s">
        <v>45</v>
      </c>
      <c r="Q16" s="18">
        <v>7</v>
      </c>
      <c r="R16" s="25"/>
      <c r="S16" s="18">
        <v>8</v>
      </c>
      <c r="T16" s="18" t="s">
        <v>45</v>
      </c>
      <c r="U16" s="25"/>
      <c r="V16" s="18">
        <v>8</v>
      </c>
      <c r="W16" s="18">
        <v>8</v>
      </c>
      <c r="X16" s="18" t="s">
        <v>45</v>
      </c>
      <c r="Y16" s="19"/>
    </row>
    <row r="17" spans="1:25" x14ac:dyDescent="0.45">
      <c r="A17" s="16"/>
      <c r="B17" s="22"/>
      <c r="C17" s="24"/>
      <c r="D17" s="18"/>
      <c r="E17" s="18"/>
      <c r="F17" s="25"/>
      <c r="G17" s="18"/>
      <c r="H17" s="18"/>
      <c r="I17" s="25"/>
      <c r="J17" s="18"/>
      <c r="K17" s="18"/>
      <c r="L17" s="25"/>
      <c r="M17" s="18"/>
      <c r="N17" s="18"/>
      <c r="O17" s="18"/>
      <c r="P17" s="18"/>
      <c r="Q17" s="18"/>
      <c r="R17" s="25"/>
      <c r="S17" s="18"/>
      <c r="T17" s="18"/>
      <c r="U17" s="25"/>
      <c r="V17" s="18"/>
      <c r="W17" s="18"/>
      <c r="X17" s="18"/>
      <c r="Y17" s="19"/>
    </row>
    <row r="18" spans="1:25" x14ac:dyDescent="0.45">
      <c r="A18" s="20" t="s">
        <v>34</v>
      </c>
      <c r="B18" s="26" t="s">
        <v>31</v>
      </c>
      <c r="C18" s="27">
        <v>270</v>
      </c>
      <c r="D18" s="21">
        <v>251</v>
      </c>
      <c r="E18" s="21">
        <v>19</v>
      </c>
      <c r="F18" s="27"/>
      <c r="G18" s="21">
        <v>185</v>
      </c>
      <c r="H18" s="21">
        <v>85</v>
      </c>
      <c r="I18" s="27"/>
      <c r="J18" s="21">
        <v>175</v>
      </c>
      <c r="K18" s="21">
        <v>87</v>
      </c>
      <c r="L18" s="27"/>
      <c r="M18" s="21">
        <v>2</v>
      </c>
      <c r="N18" s="21">
        <v>9</v>
      </c>
      <c r="O18" s="21">
        <v>19</v>
      </c>
      <c r="P18" s="21">
        <v>22</v>
      </c>
      <c r="Q18" s="21">
        <v>206</v>
      </c>
      <c r="R18" s="27"/>
      <c r="S18" s="21">
        <v>268</v>
      </c>
      <c r="T18" s="21">
        <v>2</v>
      </c>
      <c r="U18" s="27"/>
      <c r="V18" s="21">
        <v>211</v>
      </c>
      <c r="W18" s="21">
        <v>55</v>
      </c>
      <c r="X18" s="21">
        <v>4</v>
      </c>
      <c r="Y18" s="21"/>
    </row>
    <row r="19" spans="1:25" x14ac:dyDescent="0.45">
      <c r="A19" s="20"/>
      <c r="B19" s="26" t="s">
        <v>32</v>
      </c>
      <c r="C19" s="27">
        <v>272</v>
      </c>
      <c r="D19" s="21">
        <v>250</v>
      </c>
      <c r="E19" s="21">
        <v>20</v>
      </c>
      <c r="F19" s="27"/>
      <c r="G19" s="21">
        <v>152</v>
      </c>
      <c r="H19" s="21">
        <v>120</v>
      </c>
      <c r="I19" s="27"/>
      <c r="J19" s="21">
        <v>184</v>
      </c>
      <c r="K19" s="21">
        <v>79</v>
      </c>
      <c r="L19" s="27"/>
      <c r="M19" s="21">
        <v>3</v>
      </c>
      <c r="N19" s="21">
        <v>13</v>
      </c>
      <c r="O19" s="21">
        <v>27</v>
      </c>
      <c r="P19" s="21">
        <v>30</v>
      </c>
      <c r="Q19" s="21">
        <v>188</v>
      </c>
      <c r="R19" s="27"/>
      <c r="S19" s="21">
        <v>268</v>
      </c>
      <c r="T19" s="21">
        <v>4</v>
      </c>
      <c r="U19" s="27"/>
      <c r="V19" s="21">
        <v>223</v>
      </c>
      <c r="W19" s="21">
        <v>45</v>
      </c>
      <c r="X19" s="21">
        <v>3</v>
      </c>
      <c r="Y19" s="21"/>
    </row>
    <row r="20" spans="1:25" x14ac:dyDescent="0.45">
      <c r="A20" s="11" t="s">
        <v>33</v>
      </c>
      <c r="F20" s="12"/>
      <c r="I20" s="12"/>
      <c r="L20" s="12"/>
      <c r="R20" s="12"/>
      <c r="U20" s="12"/>
      <c r="Y20" s="12"/>
    </row>
    <row r="21" spans="1:25" x14ac:dyDescent="0.45">
      <c r="F21" s="12"/>
      <c r="I21" s="12"/>
      <c r="L21" s="12"/>
      <c r="R21" s="12"/>
      <c r="U21" s="12"/>
      <c r="Y21" s="12"/>
    </row>
    <row r="22" spans="1:25" x14ac:dyDescent="0.45">
      <c r="F22" s="12"/>
      <c r="I22" s="12"/>
      <c r="L22" s="12"/>
      <c r="R22" s="12"/>
      <c r="U22" s="12"/>
      <c r="Y22" s="12"/>
    </row>
    <row r="23" spans="1:25" x14ac:dyDescent="0.45">
      <c r="F23" s="12"/>
      <c r="I23" s="12"/>
      <c r="L23" s="12"/>
      <c r="R23" s="12"/>
      <c r="U23" s="12"/>
      <c r="Y23" s="12"/>
    </row>
    <row r="24" spans="1:25" x14ac:dyDescent="0.45">
      <c r="F24" s="12"/>
      <c r="I24" s="12"/>
      <c r="L24" s="12"/>
      <c r="R24" s="12"/>
      <c r="U24" s="12"/>
      <c r="Y24" s="12"/>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16"/>
  <sheetViews>
    <sheetView showGridLines="0" topLeftCell="R1" workbookViewId="0"/>
  </sheetViews>
  <sheetFormatPr defaultColWidth="11.46484375" defaultRowHeight="14.25" x14ac:dyDescent="0.45"/>
  <cols>
    <col min="1" max="1" width="68.19921875" customWidth="1"/>
    <col min="2" max="2" width="30.73046875" customWidth="1"/>
    <col min="3" max="3" width="12.73046875" customWidth="1"/>
    <col min="4" max="8" width="40.73046875" customWidth="1"/>
    <col min="9" max="9" width="12.73046875" customWidth="1"/>
    <col min="10" max="10" width="40.73046875" customWidth="1"/>
    <col min="11" max="16" width="12.73046875" customWidth="1"/>
    <col min="17" max="17" width="21.73046875" customWidth="1"/>
    <col min="18" max="18" width="12.73046875" customWidth="1"/>
    <col min="19" max="19" width="40.73046875" customWidth="1"/>
    <col min="20" max="22" width="12.73046875" customWidth="1"/>
    <col min="23" max="23" width="16.73046875" customWidth="1"/>
    <col min="24" max="24" width="12.73046875" customWidth="1"/>
    <col min="25" max="25" width="38.73046875" customWidth="1"/>
    <col min="26" max="27" width="12.73046875" customWidth="1"/>
    <col min="28" max="28" width="30.73046875" customWidth="1"/>
    <col min="29" max="31" width="12.73046875" customWidth="1"/>
  </cols>
  <sheetData>
    <row r="1" spans="1:31" x14ac:dyDescent="0.45">
      <c r="A1" s="9" t="str">
        <f>HYPERLINK("#'Index'!A1", "Back to Index sheet")</f>
        <v>Back to Index sheet</v>
      </c>
    </row>
    <row r="2" spans="1:31" ht="32.200000000000003" customHeight="1" x14ac:dyDescent="0.5">
      <c r="A2" s="13" t="s">
        <v>295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x14ac:dyDescent="0.45">
      <c r="A3" s="10" t="s">
        <v>26</v>
      </c>
    </row>
    <row r="4" spans="1:31" ht="32.200000000000003" customHeight="1" x14ac:dyDescent="0.45">
      <c r="A4" s="17"/>
      <c r="B4" s="23"/>
      <c r="C4" s="23" t="s">
        <v>27</v>
      </c>
      <c r="D4" s="17" t="s">
        <v>116</v>
      </c>
      <c r="E4" s="17"/>
      <c r="F4" s="17"/>
      <c r="G4" s="17"/>
      <c r="H4" s="17"/>
      <c r="I4" s="23"/>
      <c r="J4" s="17" t="s">
        <v>117</v>
      </c>
      <c r="K4" s="17"/>
      <c r="L4" s="23"/>
      <c r="M4" s="17" t="s">
        <v>24</v>
      </c>
      <c r="N4" s="17"/>
      <c r="O4" s="23"/>
      <c r="P4" s="17" t="s">
        <v>39</v>
      </c>
      <c r="Q4" s="17"/>
      <c r="R4" s="23"/>
      <c r="S4" s="17" t="s">
        <v>46</v>
      </c>
      <c r="T4" s="17"/>
      <c r="U4" s="17"/>
      <c r="V4" s="17"/>
      <c r="W4" s="17"/>
      <c r="X4" s="23"/>
      <c r="Y4" s="17" t="s">
        <v>49</v>
      </c>
      <c r="Z4" s="17"/>
      <c r="AA4" s="23"/>
      <c r="AB4" s="17" t="s">
        <v>51</v>
      </c>
      <c r="AC4" s="17"/>
      <c r="AD4" s="17"/>
      <c r="AE4" s="17"/>
    </row>
    <row r="5" spans="1:31" ht="39.75" x14ac:dyDescent="0.45">
      <c r="A5" s="17"/>
      <c r="B5" s="23" t="s">
        <v>28</v>
      </c>
      <c r="C5" s="23" t="s">
        <v>28</v>
      </c>
      <c r="D5" s="17" t="s">
        <v>106</v>
      </c>
      <c r="E5" s="17" t="s">
        <v>107</v>
      </c>
      <c r="F5" s="17" t="s">
        <v>108</v>
      </c>
      <c r="G5" s="17" t="s">
        <v>110</v>
      </c>
      <c r="H5" s="17" t="s">
        <v>109</v>
      </c>
      <c r="I5" s="23" t="s">
        <v>37</v>
      </c>
      <c r="J5" s="17" t="s">
        <v>47</v>
      </c>
      <c r="K5" s="17" t="s">
        <v>48</v>
      </c>
      <c r="L5" s="23" t="s">
        <v>37</v>
      </c>
      <c r="M5" s="17" t="s">
        <v>29</v>
      </c>
      <c r="N5" s="17" t="s">
        <v>30</v>
      </c>
      <c r="O5" s="23" t="s">
        <v>37</v>
      </c>
      <c r="P5" s="17" t="s">
        <v>35</v>
      </c>
      <c r="Q5" s="17" t="s">
        <v>36</v>
      </c>
      <c r="R5" s="23" t="s">
        <v>37</v>
      </c>
      <c r="S5" s="17" t="s">
        <v>40</v>
      </c>
      <c r="T5" s="17" t="s">
        <v>41</v>
      </c>
      <c r="U5" s="17" t="s">
        <v>42</v>
      </c>
      <c r="V5" s="17" t="s">
        <v>43</v>
      </c>
      <c r="W5" s="17" t="s">
        <v>44</v>
      </c>
      <c r="X5" s="23" t="s">
        <v>37</v>
      </c>
      <c r="Y5" s="17" t="s">
        <v>47</v>
      </c>
      <c r="Z5" s="17" t="s">
        <v>48</v>
      </c>
      <c r="AA5" s="23" t="s">
        <v>37</v>
      </c>
      <c r="AB5" s="17" t="s">
        <v>47</v>
      </c>
      <c r="AC5" s="17" t="s">
        <v>48</v>
      </c>
      <c r="AD5" s="17" t="s">
        <v>50</v>
      </c>
      <c r="AE5" s="17" t="s">
        <v>37</v>
      </c>
    </row>
    <row r="6" spans="1:31" x14ac:dyDescent="0.45">
      <c r="A6" s="15" t="s">
        <v>83</v>
      </c>
      <c r="B6" s="22" t="s">
        <v>28</v>
      </c>
      <c r="C6" s="24" t="s">
        <v>38</v>
      </c>
      <c r="D6" s="18" t="s">
        <v>38</v>
      </c>
      <c r="E6" s="18" t="s">
        <v>38</v>
      </c>
      <c r="F6" s="18" t="s">
        <v>38</v>
      </c>
      <c r="G6" s="18" t="s">
        <v>38</v>
      </c>
      <c r="H6" s="18" t="s">
        <v>38</v>
      </c>
      <c r="I6" s="25"/>
      <c r="J6" s="18" t="s">
        <v>38</v>
      </c>
      <c r="K6" s="18" t="s">
        <v>38</v>
      </c>
      <c r="L6" s="25"/>
      <c r="M6" s="18" t="s">
        <v>38</v>
      </c>
      <c r="N6" s="18" t="s">
        <v>38</v>
      </c>
      <c r="O6" s="25"/>
      <c r="P6" s="18" t="s">
        <v>38</v>
      </c>
      <c r="Q6" s="18" t="s">
        <v>38</v>
      </c>
      <c r="R6" s="25"/>
      <c r="S6" s="18" t="s">
        <v>38</v>
      </c>
      <c r="T6" s="18" t="s">
        <v>38</v>
      </c>
      <c r="U6" s="18" t="s">
        <v>38</v>
      </c>
      <c r="V6" s="18" t="s">
        <v>38</v>
      </c>
      <c r="W6" s="18" t="s">
        <v>38</v>
      </c>
      <c r="X6" s="25"/>
      <c r="Y6" s="18" t="s">
        <v>38</v>
      </c>
      <c r="Z6" s="18" t="s">
        <v>38</v>
      </c>
      <c r="AA6" s="25"/>
      <c r="AB6" s="18" t="s">
        <v>38</v>
      </c>
      <c r="AC6" s="18" t="s">
        <v>38</v>
      </c>
      <c r="AD6" s="18" t="s">
        <v>38</v>
      </c>
      <c r="AE6" s="19"/>
    </row>
    <row r="7" spans="1:31" x14ac:dyDescent="0.45">
      <c r="A7" s="16"/>
      <c r="B7" s="22" t="s">
        <v>80</v>
      </c>
      <c r="C7" s="24">
        <v>73</v>
      </c>
      <c r="D7" s="18" t="s">
        <v>296</v>
      </c>
      <c r="E7" s="18" t="s">
        <v>45</v>
      </c>
      <c r="F7" s="18">
        <v>77</v>
      </c>
      <c r="G7" s="18" t="s">
        <v>45</v>
      </c>
      <c r="H7" s="18" t="s">
        <v>45</v>
      </c>
      <c r="I7" s="25">
        <v>1.8736044712098401E-3</v>
      </c>
      <c r="J7" s="18">
        <v>72</v>
      </c>
      <c r="K7" s="18" t="s">
        <v>45</v>
      </c>
      <c r="L7" s="25">
        <v>5.5647420933042403E-2</v>
      </c>
      <c r="M7" s="18">
        <v>67</v>
      </c>
      <c r="N7" s="18">
        <v>80</v>
      </c>
      <c r="O7" s="25">
        <v>8.8686697452806607E-2</v>
      </c>
      <c r="P7" s="18">
        <v>74</v>
      </c>
      <c r="Q7" s="18">
        <v>72</v>
      </c>
      <c r="R7" s="25">
        <v>0.80535057570772905</v>
      </c>
      <c r="S7" s="18" t="s">
        <v>45</v>
      </c>
      <c r="T7" s="18" t="s">
        <v>45</v>
      </c>
      <c r="U7" s="18" t="s">
        <v>45</v>
      </c>
      <c r="V7" s="18" t="s">
        <v>45</v>
      </c>
      <c r="W7" s="18">
        <v>78</v>
      </c>
      <c r="X7" s="25">
        <v>0.56633083299025899</v>
      </c>
      <c r="Y7" s="18">
        <v>74</v>
      </c>
      <c r="Z7" s="18" t="s">
        <v>45</v>
      </c>
      <c r="AA7" s="25">
        <v>1.8495241915086402E-2</v>
      </c>
      <c r="AB7" s="18">
        <v>72</v>
      </c>
      <c r="AC7" s="18">
        <v>78</v>
      </c>
      <c r="AD7" s="18" t="s">
        <v>45</v>
      </c>
      <c r="AE7" s="19">
        <v>6.7012656950026797E-2</v>
      </c>
    </row>
    <row r="8" spans="1:31" x14ac:dyDescent="0.45">
      <c r="A8" s="16"/>
      <c r="B8" s="22" t="s">
        <v>81</v>
      </c>
      <c r="C8" s="24">
        <v>23</v>
      </c>
      <c r="D8" s="18" t="s">
        <v>252</v>
      </c>
      <c r="E8" s="18" t="s">
        <v>45</v>
      </c>
      <c r="F8" s="18">
        <v>19</v>
      </c>
      <c r="G8" s="18" t="s">
        <v>45</v>
      </c>
      <c r="H8" s="18" t="s">
        <v>45</v>
      </c>
      <c r="I8" s="25"/>
      <c r="J8" s="18">
        <v>24</v>
      </c>
      <c r="K8" s="18" t="s">
        <v>45</v>
      </c>
      <c r="L8" s="25"/>
      <c r="M8" s="18">
        <v>26</v>
      </c>
      <c r="N8" s="18">
        <v>18</v>
      </c>
      <c r="O8" s="25"/>
      <c r="P8" s="18">
        <v>21</v>
      </c>
      <c r="Q8" s="18">
        <v>24</v>
      </c>
      <c r="R8" s="25"/>
      <c r="S8" s="18" t="s">
        <v>45</v>
      </c>
      <c r="T8" s="18" t="s">
        <v>45</v>
      </c>
      <c r="U8" s="18" t="s">
        <v>45</v>
      </c>
      <c r="V8" s="18" t="s">
        <v>45</v>
      </c>
      <c r="W8" s="18">
        <v>18</v>
      </c>
      <c r="X8" s="25"/>
      <c r="Y8" s="18">
        <v>22</v>
      </c>
      <c r="Z8" s="18" t="s">
        <v>45</v>
      </c>
      <c r="AA8" s="25"/>
      <c r="AB8" s="18">
        <v>24</v>
      </c>
      <c r="AC8" s="18">
        <v>16</v>
      </c>
      <c r="AD8" s="18" t="s">
        <v>45</v>
      </c>
      <c r="AE8" s="19"/>
    </row>
    <row r="9" spans="1:31" x14ac:dyDescent="0.45">
      <c r="A9" s="16"/>
      <c r="B9" s="22" t="s">
        <v>82</v>
      </c>
      <c r="C9" s="24">
        <v>5</v>
      </c>
      <c r="D9" s="18" t="s">
        <v>55</v>
      </c>
      <c r="E9" s="18" t="s">
        <v>45</v>
      </c>
      <c r="F9" s="18">
        <v>4</v>
      </c>
      <c r="G9" s="18" t="s">
        <v>45</v>
      </c>
      <c r="H9" s="18" t="s">
        <v>45</v>
      </c>
      <c r="I9" s="25"/>
      <c r="J9" s="18">
        <v>4</v>
      </c>
      <c r="K9" s="18" t="s">
        <v>45</v>
      </c>
      <c r="L9" s="25"/>
      <c r="M9" s="18">
        <v>7</v>
      </c>
      <c r="N9" s="18">
        <v>2</v>
      </c>
      <c r="O9" s="25"/>
      <c r="P9" s="18">
        <v>5</v>
      </c>
      <c r="Q9" s="18">
        <v>4</v>
      </c>
      <c r="R9" s="25"/>
      <c r="S9" s="18" t="s">
        <v>45</v>
      </c>
      <c r="T9" s="18" t="s">
        <v>45</v>
      </c>
      <c r="U9" s="18" t="s">
        <v>45</v>
      </c>
      <c r="V9" s="18" t="s">
        <v>45</v>
      </c>
      <c r="W9" s="18">
        <v>4</v>
      </c>
      <c r="X9" s="25"/>
      <c r="Y9" s="18">
        <v>5</v>
      </c>
      <c r="Z9" s="18" t="s">
        <v>45</v>
      </c>
      <c r="AA9" s="25"/>
      <c r="AB9" s="18">
        <v>4</v>
      </c>
      <c r="AC9" s="18">
        <v>6</v>
      </c>
      <c r="AD9" s="18" t="s">
        <v>45</v>
      </c>
      <c r="AE9" s="19"/>
    </row>
    <row r="10" spans="1:31" x14ac:dyDescent="0.45">
      <c r="A10" s="20" t="s">
        <v>34</v>
      </c>
      <c r="B10" s="26" t="s">
        <v>31</v>
      </c>
      <c r="C10" s="27">
        <v>270</v>
      </c>
      <c r="D10" s="21">
        <v>32</v>
      </c>
      <c r="E10" s="21">
        <v>28</v>
      </c>
      <c r="F10" s="21">
        <v>193</v>
      </c>
      <c r="G10" s="21">
        <v>12</v>
      </c>
      <c r="H10" s="21">
        <v>5</v>
      </c>
      <c r="I10" s="27"/>
      <c r="J10" s="21">
        <v>251</v>
      </c>
      <c r="K10" s="21">
        <v>19</v>
      </c>
      <c r="L10" s="27"/>
      <c r="M10" s="21">
        <v>185</v>
      </c>
      <c r="N10" s="21">
        <v>85</v>
      </c>
      <c r="O10" s="27"/>
      <c r="P10" s="21">
        <v>175</v>
      </c>
      <c r="Q10" s="21">
        <v>87</v>
      </c>
      <c r="R10" s="27"/>
      <c r="S10" s="21">
        <v>2</v>
      </c>
      <c r="T10" s="21">
        <v>9</v>
      </c>
      <c r="U10" s="21">
        <v>19</v>
      </c>
      <c r="V10" s="21">
        <v>22</v>
      </c>
      <c r="W10" s="21">
        <v>206</v>
      </c>
      <c r="X10" s="27"/>
      <c r="Y10" s="21">
        <v>268</v>
      </c>
      <c r="Z10" s="21">
        <v>2</v>
      </c>
      <c r="AA10" s="27"/>
      <c r="AB10" s="21">
        <v>211</v>
      </c>
      <c r="AC10" s="21">
        <v>55</v>
      </c>
      <c r="AD10" s="21">
        <v>4</v>
      </c>
      <c r="AE10" s="21"/>
    </row>
    <row r="11" spans="1:31" x14ac:dyDescent="0.45">
      <c r="A11" s="20"/>
      <c r="B11" s="26" t="s">
        <v>32</v>
      </c>
      <c r="C11" s="27">
        <v>271</v>
      </c>
      <c r="D11" s="21">
        <v>37</v>
      </c>
      <c r="E11" s="21">
        <v>28</v>
      </c>
      <c r="F11" s="21">
        <v>189</v>
      </c>
      <c r="G11" s="21">
        <v>14</v>
      </c>
      <c r="H11" s="21">
        <v>4</v>
      </c>
      <c r="I11" s="27"/>
      <c r="J11" s="21">
        <v>252</v>
      </c>
      <c r="K11" s="21">
        <v>20</v>
      </c>
      <c r="L11" s="27"/>
      <c r="M11" s="21">
        <v>153</v>
      </c>
      <c r="N11" s="21">
        <v>119</v>
      </c>
      <c r="O11" s="27"/>
      <c r="P11" s="21">
        <v>184</v>
      </c>
      <c r="Q11" s="21">
        <v>78</v>
      </c>
      <c r="R11" s="27"/>
      <c r="S11" s="21">
        <v>3</v>
      </c>
      <c r="T11" s="21">
        <v>14</v>
      </c>
      <c r="U11" s="21">
        <v>27</v>
      </c>
      <c r="V11" s="21">
        <v>30</v>
      </c>
      <c r="W11" s="21">
        <v>186</v>
      </c>
      <c r="X11" s="27"/>
      <c r="Y11" s="21">
        <v>268</v>
      </c>
      <c r="Z11" s="21">
        <v>3</v>
      </c>
      <c r="AA11" s="27"/>
      <c r="AB11" s="21">
        <v>222</v>
      </c>
      <c r="AC11" s="21">
        <v>45</v>
      </c>
      <c r="AD11" s="21">
        <v>2</v>
      </c>
      <c r="AE11" s="21"/>
    </row>
    <row r="12" spans="1:31" x14ac:dyDescent="0.45">
      <c r="A12" s="11" t="s">
        <v>33</v>
      </c>
      <c r="I12" s="12"/>
      <c r="L12" s="12"/>
      <c r="O12" s="12"/>
      <c r="R12" s="12"/>
      <c r="X12" s="12"/>
      <c r="AA12" s="12"/>
      <c r="AE12" s="12"/>
    </row>
    <row r="13" spans="1:31" x14ac:dyDescent="0.45">
      <c r="I13" s="12"/>
      <c r="L13" s="12"/>
      <c r="O13" s="12"/>
      <c r="R13" s="12"/>
      <c r="X13" s="12"/>
      <c r="AA13" s="12"/>
      <c r="AE13" s="12"/>
    </row>
    <row r="14" spans="1:31" x14ac:dyDescent="0.45">
      <c r="I14" s="12"/>
      <c r="L14" s="12"/>
      <c r="O14" s="12"/>
      <c r="R14" s="12"/>
      <c r="X14" s="12"/>
      <c r="AA14" s="12"/>
      <c r="AE14" s="12"/>
    </row>
    <row r="15" spans="1:31" x14ac:dyDescent="0.45">
      <c r="I15" s="12"/>
      <c r="L15" s="12"/>
      <c r="O15" s="12"/>
      <c r="R15" s="12"/>
      <c r="X15" s="12"/>
      <c r="AA15" s="12"/>
      <c r="AE15" s="12"/>
    </row>
    <row r="16" spans="1:31" x14ac:dyDescent="0.45">
      <c r="I16" s="12"/>
      <c r="L16" s="12"/>
      <c r="O16" s="12"/>
      <c r="R16" s="12"/>
      <c r="X16" s="12"/>
      <c r="AA16" s="12"/>
      <c r="AE16" s="12"/>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24"/>
  <sheetViews>
    <sheetView showGridLines="0" workbookViewId="0"/>
  </sheetViews>
  <sheetFormatPr defaultColWidth="11.46484375" defaultRowHeight="14.25" x14ac:dyDescent="0.45"/>
  <cols>
    <col min="1" max="1" width="68.19921875" customWidth="1"/>
    <col min="2" max="2" width="30.73046875" customWidth="1"/>
    <col min="3" max="3" width="12.73046875" customWidth="1"/>
    <col min="4" max="6" width="40.73046875" customWidth="1"/>
    <col min="7" max="11" width="12.73046875" customWidth="1"/>
    <col min="12" max="12" width="21.73046875" customWidth="1"/>
    <col min="13" max="13" width="12.73046875" customWidth="1"/>
    <col min="14" max="14" width="40.73046875" customWidth="1"/>
    <col min="15" max="17" width="12.73046875" customWidth="1"/>
    <col min="18" max="18" width="16.73046875" customWidth="1"/>
    <col min="19" max="19" width="12.73046875" customWidth="1"/>
    <col min="20" max="20" width="38.73046875" customWidth="1"/>
    <col min="21" max="22" width="12.73046875" customWidth="1"/>
    <col min="23" max="23" width="30.73046875" customWidth="1"/>
    <col min="24" max="26" width="12.73046875" customWidth="1"/>
  </cols>
  <sheetData>
    <row r="1" spans="1:26" x14ac:dyDescent="0.45">
      <c r="A1" s="9" t="str">
        <f>HYPERLINK("#'Index'!A1", "Back to Index sheet")</f>
        <v>Back to Index sheet</v>
      </c>
    </row>
    <row r="2" spans="1:26" ht="32.200000000000003" customHeight="1" x14ac:dyDescent="0.5">
      <c r="A2" s="13" t="s">
        <v>298</v>
      </c>
      <c r="B2" s="14"/>
      <c r="C2" s="14"/>
      <c r="D2" s="14"/>
      <c r="E2" s="14"/>
      <c r="F2" s="14"/>
      <c r="G2" s="14"/>
      <c r="H2" s="14"/>
      <c r="I2" s="14"/>
      <c r="J2" s="14"/>
      <c r="K2" s="14"/>
      <c r="L2" s="14"/>
      <c r="M2" s="14"/>
      <c r="N2" s="14"/>
      <c r="O2" s="14"/>
      <c r="P2" s="14"/>
      <c r="Q2" s="14"/>
      <c r="R2" s="14"/>
      <c r="S2" s="14"/>
      <c r="T2" s="14"/>
      <c r="U2" s="14"/>
      <c r="V2" s="14"/>
      <c r="W2" s="14"/>
      <c r="X2" s="14"/>
      <c r="Y2" s="14"/>
      <c r="Z2" s="14"/>
    </row>
    <row r="3" spans="1:26" x14ac:dyDescent="0.45">
      <c r="A3" s="10" t="s">
        <v>26</v>
      </c>
    </row>
    <row r="4" spans="1:26" ht="32.200000000000003" customHeight="1" x14ac:dyDescent="0.45">
      <c r="A4" s="17"/>
      <c r="B4" s="23"/>
      <c r="C4" s="23" t="s">
        <v>27</v>
      </c>
      <c r="D4" s="17" t="s">
        <v>116</v>
      </c>
      <c r="E4" s="17"/>
      <c r="F4" s="17"/>
      <c r="G4" s="23"/>
      <c r="H4" s="17" t="s">
        <v>24</v>
      </c>
      <c r="I4" s="17"/>
      <c r="J4" s="23"/>
      <c r="K4" s="17" t="s">
        <v>39</v>
      </c>
      <c r="L4" s="17"/>
      <c r="M4" s="23"/>
      <c r="N4" s="17" t="s">
        <v>46</v>
      </c>
      <c r="O4" s="17"/>
      <c r="P4" s="17"/>
      <c r="Q4" s="17"/>
      <c r="R4" s="17"/>
      <c r="S4" s="23"/>
      <c r="T4" s="17" t="s">
        <v>49</v>
      </c>
      <c r="U4" s="17"/>
      <c r="V4" s="23"/>
      <c r="W4" s="17" t="s">
        <v>51</v>
      </c>
      <c r="X4" s="17"/>
      <c r="Y4" s="17"/>
      <c r="Z4" s="17"/>
    </row>
    <row r="5" spans="1:26" ht="39.75" x14ac:dyDescent="0.45">
      <c r="A5" s="17"/>
      <c r="B5" s="23" t="s">
        <v>28</v>
      </c>
      <c r="C5" s="23" t="s">
        <v>28</v>
      </c>
      <c r="D5" s="17" t="s">
        <v>106</v>
      </c>
      <c r="E5" s="17" t="s">
        <v>107</v>
      </c>
      <c r="F5" s="17" t="s">
        <v>108</v>
      </c>
      <c r="G5" s="23" t="s">
        <v>37</v>
      </c>
      <c r="H5" s="17" t="s">
        <v>29</v>
      </c>
      <c r="I5" s="17" t="s">
        <v>30</v>
      </c>
      <c r="J5" s="23" t="s">
        <v>37</v>
      </c>
      <c r="K5" s="17" t="s">
        <v>35</v>
      </c>
      <c r="L5" s="17" t="s">
        <v>36</v>
      </c>
      <c r="M5" s="23" t="s">
        <v>37</v>
      </c>
      <c r="N5" s="17" t="s">
        <v>40</v>
      </c>
      <c r="O5" s="17" t="s">
        <v>41</v>
      </c>
      <c r="P5" s="17" t="s">
        <v>42</v>
      </c>
      <c r="Q5" s="17" t="s">
        <v>43</v>
      </c>
      <c r="R5" s="17" t="s">
        <v>44</v>
      </c>
      <c r="S5" s="23" t="s">
        <v>37</v>
      </c>
      <c r="T5" s="17" t="s">
        <v>47</v>
      </c>
      <c r="U5" s="17" t="s">
        <v>48</v>
      </c>
      <c r="V5" s="23" t="s">
        <v>37</v>
      </c>
      <c r="W5" s="17" t="s">
        <v>47</v>
      </c>
      <c r="X5" s="17" t="s">
        <v>48</v>
      </c>
      <c r="Y5" s="17" t="s">
        <v>50</v>
      </c>
      <c r="Z5" s="17" t="s">
        <v>37</v>
      </c>
    </row>
    <row r="6" spans="1:26" ht="26.65" x14ac:dyDescent="0.45">
      <c r="A6" s="15" t="s">
        <v>299</v>
      </c>
      <c r="B6" s="22" t="s">
        <v>28</v>
      </c>
      <c r="C6" s="24" t="s">
        <v>38</v>
      </c>
      <c r="D6" s="18" t="s">
        <v>38</v>
      </c>
      <c r="E6" s="18" t="s">
        <v>38</v>
      </c>
      <c r="F6" s="18" t="s">
        <v>38</v>
      </c>
      <c r="G6" s="25"/>
      <c r="H6" s="18" t="s">
        <v>38</v>
      </c>
      <c r="I6" s="18" t="s">
        <v>38</v>
      </c>
      <c r="J6" s="25"/>
      <c r="K6" s="18" t="s">
        <v>38</v>
      </c>
      <c r="L6" s="18" t="s">
        <v>38</v>
      </c>
      <c r="M6" s="25"/>
      <c r="N6" s="18" t="s">
        <v>38</v>
      </c>
      <c r="O6" s="18" t="s">
        <v>38</v>
      </c>
      <c r="P6" s="18" t="s">
        <v>38</v>
      </c>
      <c r="Q6" s="18" t="s">
        <v>38</v>
      </c>
      <c r="R6" s="18" t="s">
        <v>38</v>
      </c>
      <c r="S6" s="25"/>
      <c r="T6" s="18" t="s">
        <v>38</v>
      </c>
      <c r="U6" s="18" t="s">
        <v>38</v>
      </c>
      <c r="V6" s="25"/>
      <c r="W6" s="18" t="s">
        <v>38</v>
      </c>
      <c r="X6" s="18" t="s">
        <v>38</v>
      </c>
      <c r="Y6" s="18" t="s">
        <v>38</v>
      </c>
      <c r="Z6" s="19"/>
    </row>
    <row r="7" spans="1:26" x14ac:dyDescent="0.45">
      <c r="A7" s="16"/>
      <c r="B7" s="22" t="s">
        <v>300</v>
      </c>
      <c r="C7" s="24">
        <v>22</v>
      </c>
      <c r="D7" s="18" t="s">
        <v>45</v>
      </c>
      <c r="E7" s="18" t="s">
        <v>45</v>
      </c>
      <c r="F7" s="18">
        <v>23</v>
      </c>
      <c r="G7" s="25" t="s">
        <v>56</v>
      </c>
      <c r="H7" s="18">
        <v>18</v>
      </c>
      <c r="I7" s="18">
        <v>27</v>
      </c>
      <c r="J7" s="25">
        <v>0.14123613705221799</v>
      </c>
      <c r="K7" s="18">
        <v>22</v>
      </c>
      <c r="L7" s="18">
        <v>20</v>
      </c>
      <c r="M7" s="25">
        <v>0.54263234903412005</v>
      </c>
      <c r="N7" s="18" t="s">
        <v>45</v>
      </c>
      <c r="O7" s="18" t="s">
        <v>45</v>
      </c>
      <c r="P7" s="18" t="s">
        <v>45</v>
      </c>
      <c r="Q7" s="18" t="s">
        <v>45</v>
      </c>
      <c r="R7" s="18">
        <v>21</v>
      </c>
      <c r="S7" s="25" t="s">
        <v>56</v>
      </c>
      <c r="T7" s="18">
        <v>22</v>
      </c>
      <c r="U7" s="18" t="s">
        <v>45</v>
      </c>
      <c r="V7" s="25">
        <v>0.77153181365703105</v>
      </c>
      <c r="W7" s="18">
        <v>20</v>
      </c>
      <c r="X7" s="18" t="s">
        <v>305</v>
      </c>
      <c r="Y7" s="18" t="s">
        <v>45</v>
      </c>
      <c r="Z7" s="19">
        <v>0.69646035762399705</v>
      </c>
    </row>
    <row r="8" spans="1:26" x14ac:dyDescent="0.45">
      <c r="A8" s="16"/>
      <c r="B8" s="22" t="s">
        <v>301</v>
      </c>
      <c r="C8" s="24">
        <v>55</v>
      </c>
      <c r="D8" s="18" t="s">
        <v>45</v>
      </c>
      <c r="E8" s="18" t="s">
        <v>45</v>
      </c>
      <c r="F8" s="18">
        <v>55</v>
      </c>
      <c r="G8" s="25"/>
      <c r="H8" s="18">
        <v>64</v>
      </c>
      <c r="I8" s="18">
        <v>43</v>
      </c>
      <c r="J8" s="25"/>
      <c r="K8" s="18">
        <v>55</v>
      </c>
      <c r="L8" s="18">
        <v>58</v>
      </c>
      <c r="M8" s="25"/>
      <c r="N8" s="18" t="s">
        <v>45</v>
      </c>
      <c r="O8" s="18" t="s">
        <v>45</v>
      </c>
      <c r="P8" s="18" t="s">
        <v>45</v>
      </c>
      <c r="Q8" s="18" t="s">
        <v>45</v>
      </c>
      <c r="R8" s="18">
        <v>57</v>
      </c>
      <c r="S8" s="25"/>
      <c r="T8" s="18">
        <v>55</v>
      </c>
      <c r="U8" s="18" t="s">
        <v>45</v>
      </c>
      <c r="V8" s="25"/>
      <c r="W8" s="18">
        <v>56</v>
      </c>
      <c r="X8" s="18" t="s">
        <v>98</v>
      </c>
      <c r="Y8" s="18" t="s">
        <v>45</v>
      </c>
      <c r="Z8" s="19"/>
    </row>
    <row r="9" spans="1:26" x14ac:dyDescent="0.45">
      <c r="A9" s="16"/>
      <c r="B9" s="22" t="s">
        <v>302</v>
      </c>
      <c r="C9" s="24">
        <v>17</v>
      </c>
      <c r="D9" s="18" t="s">
        <v>45</v>
      </c>
      <c r="E9" s="18" t="s">
        <v>45</v>
      </c>
      <c r="F9" s="18">
        <v>17</v>
      </c>
      <c r="G9" s="25"/>
      <c r="H9" s="18">
        <v>13</v>
      </c>
      <c r="I9" s="18">
        <v>21</v>
      </c>
      <c r="J9" s="25"/>
      <c r="K9" s="18">
        <v>18</v>
      </c>
      <c r="L9" s="18">
        <v>15</v>
      </c>
      <c r="M9" s="25"/>
      <c r="N9" s="18" t="s">
        <v>45</v>
      </c>
      <c r="O9" s="18" t="s">
        <v>45</v>
      </c>
      <c r="P9" s="18" t="s">
        <v>45</v>
      </c>
      <c r="Q9" s="18" t="s">
        <v>45</v>
      </c>
      <c r="R9" s="18">
        <v>17</v>
      </c>
      <c r="S9" s="25"/>
      <c r="T9" s="18">
        <v>16</v>
      </c>
      <c r="U9" s="18" t="s">
        <v>45</v>
      </c>
      <c r="V9" s="25"/>
      <c r="W9" s="18">
        <v>17</v>
      </c>
      <c r="X9" s="18" t="s">
        <v>264</v>
      </c>
      <c r="Y9" s="18" t="s">
        <v>45</v>
      </c>
      <c r="Z9" s="19"/>
    </row>
    <row r="10" spans="1:26" x14ac:dyDescent="0.45">
      <c r="A10" s="16"/>
      <c r="B10" s="22" t="s">
        <v>303</v>
      </c>
      <c r="C10" s="24">
        <v>5</v>
      </c>
      <c r="D10" s="18" t="s">
        <v>45</v>
      </c>
      <c r="E10" s="18" t="s">
        <v>45</v>
      </c>
      <c r="F10" s="18">
        <v>4</v>
      </c>
      <c r="G10" s="25"/>
      <c r="H10" s="18">
        <v>4</v>
      </c>
      <c r="I10" s="18">
        <v>6</v>
      </c>
      <c r="J10" s="25"/>
      <c r="K10" s="18">
        <v>2</v>
      </c>
      <c r="L10" s="18">
        <v>6</v>
      </c>
      <c r="M10" s="25"/>
      <c r="N10" s="18" t="s">
        <v>45</v>
      </c>
      <c r="O10" s="18" t="s">
        <v>45</v>
      </c>
      <c r="P10" s="18" t="s">
        <v>45</v>
      </c>
      <c r="Q10" s="18" t="s">
        <v>45</v>
      </c>
      <c r="R10" s="18">
        <v>5</v>
      </c>
      <c r="S10" s="25"/>
      <c r="T10" s="18">
        <v>5</v>
      </c>
      <c r="U10" s="18" t="s">
        <v>45</v>
      </c>
      <c r="V10" s="25"/>
      <c r="W10" s="18">
        <v>5</v>
      </c>
      <c r="X10" s="18" t="s">
        <v>183</v>
      </c>
      <c r="Y10" s="18" t="s">
        <v>45</v>
      </c>
      <c r="Z10" s="19"/>
    </row>
    <row r="11" spans="1:26" x14ac:dyDescent="0.45">
      <c r="A11" s="16"/>
      <c r="B11" s="22" t="s">
        <v>304</v>
      </c>
      <c r="C11" s="24">
        <v>2</v>
      </c>
      <c r="D11" s="18" t="s">
        <v>45</v>
      </c>
      <c r="E11" s="18" t="s">
        <v>45</v>
      </c>
      <c r="F11" s="18">
        <v>2</v>
      </c>
      <c r="G11" s="25"/>
      <c r="H11" s="18">
        <v>1</v>
      </c>
      <c r="I11" s="18">
        <v>3</v>
      </c>
      <c r="J11" s="25"/>
      <c r="K11" s="18">
        <v>3</v>
      </c>
      <c r="L11" s="18" t="s">
        <v>55</v>
      </c>
      <c r="M11" s="25"/>
      <c r="N11" s="18" t="s">
        <v>45</v>
      </c>
      <c r="O11" s="18" t="s">
        <v>45</v>
      </c>
      <c r="P11" s="18" t="s">
        <v>45</v>
      </c>
      <c r="Q11" s="18" t="s">
        <v>45</v>
      </c>
      <c r="R11" s="18">
        <v>1</v>
      </c>
      <c r="S11" s="25"/>
      <c r="T11" s="18">
        <v>2</v>
      </c>
      <c r="U11" s="18" t="s">
        <v>45</v>
      </c>
      <c r="V11" s="25"/>
      <c r="W11" s="18">
        <v>2</v>
      </c>
      <c r="X11" s="18" t="s">
        <v>183</v>
      </c>
      <c r="Y11" s="18" t="s">
        <v>45</v>
      </c>
      <c r="Z11" s="19"/>
    </row>
    <row r="12" spans="1:26" x14ac:dyDescent="0.45">
      <c r="A12" s="16"/>
      <c r="B12" s="22"/>
      <c r="C12" s="24"/>
      <c r="D12" s="18"/>
      <c r="E12" s="18"/>
      <c r="F12" s="18"/>
      <c r="G12" s="25"/>
      <c r="H12" s="18"/>
      <c r="I12" s="18"/>
      <c r="J12" s="25"/>
      <c r="K12" s="18"/>
      <c r="L12" s="18"/>
      <c r="M12" s="25"/>
      <c r="N12" s="18"/>
      <c r="O12" s="18"/>
      <c r="P12" s="18"/>
      <c r="Q12" s="18"/>
      <c r="R12" s="18"/>
      <c r="S12" s="25"/>
      <c r="T12" s="18"/>
      <c r="U12" s="18"/>
      <c r="V12" s="25"/>
      <c r="W12" s="18"/>
      <c r="X12" s="18"/>
      <c r="Y12" s="18"/>
      <c r="Z12" s="19"/>
    </row>
    <row r="13" spans="1:26" x14ac:dyDescent="0.45">
      <c r="A13" s="16"/>
      <c r="B13" s="22" t="s">
        <v>284</v>
      </c>
      <c r="C13" s="24"/>
      <c r="D13" s="18"/>
      <c r="E13" s="18"/>
      <c r="F13" s="18"/>
      <c r="G13" s="25"/>
      <c r="H13" s="18"/>
      <c r="I13" s="18"/>
      <c r="J13" s="25"/>
      <c r="K13" s="18"/>
      <c r="L13" s="18"/>
      <c r="M13" s="25"/>
      <c r="N13" s="18"/>
      <c r="O13" s="18"/>
      <c r="P13" s="18"/>
      <c r="Q13" s="18"/>
      <c r="R13" s="18"/>
      <c r="S13" s="25"/>
      <c r="T13" s="18"/>
      <c r="U13" s="18"/>
      <c r="V13" s="25"/>
      <c r="W13" s="18"/>
      <c r="X13" s="18"/>
      <c r="Y13" s="18"/>
      <c r="Z13" s="19"/>
    </row>
    <row r="14" spans="1:26" x14ac:dyDescent="0.45">
      <c r="A14" s="16"/>
      <c r="B14" s="22" t="s">
        <v>301</v>
      </c>
      <c r="C14" s="24">
        <v>77</v>
      </c>
      <c r="D14" s="18" t="s">
        <v>45</v>
      </c>
      <c r="E14" s="18" t="s">
        <v>45</v>
      </c>
      <c r="F14" s="18">
        <v>78</v>
      </c>
      <c r="G14" s="25" t="s">
        <v>56</v>
      </c>
      <c r="H14" s="18">
        <v>82</v>
      </c>
      <c r="I14" s="18">
        <v>70</v>
      </c>
      <c r="J14" s="25">
        <v>0.22756117274433399</v>
      </c>
      <c r="K14" s="18">
        <v>77</v>
      </c>
      <c r="L14" s="18">
        <v>78</v>
      </c>
      <c r="M14" s="25">
        <v>0.91159428086500804</v>
      </c>
      <c r="N14" s="18" t="s">
        <v>45</v>
      </c>
      <c r="O14" s="18" t="s">
        <v>45</v>
      </c>
      <c r="P14" s="18" t="s">
        <v>45</v>
      </c>
      <c r="Q14" s="18" t="s">
        <v>45</v>
      </c>
      <c r="R14" s="18">
        <v>78</v>
      </c>
      <c r="S14" s="25">
        <v>0.14586406432457499</v>
      </c>
      <c r="T14" s="18">
        <v>77</v>
      </c>
      <c r="U14" s="18" t="s">
        <v>45</v>
      </c>
      <c r="V14" s="25">
        <v>0.43408583342942803</v>
      </c>
      <c r="W14" s="18">
        <v>76</v>
      </c>
      <c r="X14" s="18" t="s">
        <v>306</v>
      </c>
      <c r="Y14" s="18" t="s">
        <v>45</v>
      </c>
      <c r="Z14" s="19">
        <v>0.83664134543181801</v>
      </c>
    </row>
    <row r="15" spans="1:26" x14ac:dyDescent="0.45">
      <c r="A15" s="16"/>
      <c r="B15" s="22" t="s">
        <v>302</v>
      </c>
      <c r="C15" s="24">
        <v>17</v>
      </c>
      <c r="D15" s="18" t="s">
        <v>45</v>
      </c>
      <c r="E15" s="18" t="s">
        <v>45</v>
      </c>
      <c r="F15" s="18">
        <v>17</v>
      </c>
      <c r="G15" s="25"/>
      <c r="H15" s="18">
        <v>13</v>
      </c>
      <c r="I15" s="18">
        <v>21</v>
      </c>
      <c r="J15" s="25"/>
      <c r="K15" s="18">
        <v>18</v>
      </c>
      <c r="L15" s="18">
        <v>15</v>
      </c>
      <c r="M15" s="25"/>
      <c r="N15" s="18" t="s">
        <v>45</v>
      </c>
      <c r="O15" s="18" t="s">
        <v>45</v>
      </c>
      <c r="P15" s="18" t="s">
        <v>45</v>
      </c>
      <c r="Q15" s="18" t="s">
        <v>45</v>
      </c>
      <c r="R15" s="18">
        <v>17</v>
      </c>
      <c r="S15" s="25"/>
      <c r="T15" s="18">
        <v>16</v>
      </c>
      <c r="U15" s="18" t="s">
        <v>45</v>
      </c>
      <c r="V15" s="25"/>
      <c r="W15" s="18">
        <v>17</v>
      </c>
      <c r="X15" s="18" t="s">
        <v>264</v>
      </c>
      <c r="Y15" s="18" t="s">
        <v>45</v>
      </c>
      <c r="Z15" s="19"/>
    </row>
    <row r="16" spans="1:26" x14ac:dyDescent="0.45">
      <c r="A16" s="16"/>
      <c r="B16" s="22" t="s">
        <v>303</v>
      </c>
      <c r="C16" s="24">
        <v>7</v>
      </c>
      <c r="D16" s="18" t="s">
        <v>45</v>
      </c>
      <c r="E16" s="18" t="s">
        <v>45</v>
      </c>
      <c r="F16" s="18">
        <v>6</v>
      </c>
      <c r="G16" s="25"/>
      <c r="H16" s="18">
        <v>5</v>
      </c>
      <c r="I16" s="18">
        <v>9</v>
      </c>
      <c r="J16" s="25"/>
      <c r="K16" s="18">
        <v>5</v>
      </c>
      <c r="L16" s="18">
        <v>6</v>
      </c>
      <c r="M16" s="25"/>
      <c r="N16" s="18" t="s">
        <v>45</v>
      </c>
      <c r="O16" s="18" t="s">
        <v>45</v>
      </c>
      <c r="P16" s="18" t="s">
        <v>45</v>
      </c>
      <c r="Q16" s="18" t="s">
        <v>45</v>
      </c>
      <c r="R16" s="18">
        <v>6</v>
      </c>
      <c r="S16" s="25"/>
      <c r="T16" s="18">
        <v>7</v>
      </c>
      <c r="U16" s="18" t="s">
        <v>45</v>
      </c>
      <c r="V16" s="25"/>
      <c r="W16" s="18">
        <v>7</v>
      </c>
      <c r="X16" s="18" t="s">
        <v>157</v>
      </c>
      <c r="Y16" s="18" t="s">
        <v>45</v>
      </c>
      <c r="Z16" s="19"/>
    </row>
    <row r="17" spans="1:26" x14ac:dyDescent="0.45">
      <c r="A17" s="16"/>
      <c r="B17" s="22"/>
      <c r="C17" s="24"/>
      <c r="D17" s="18"/>
      <c r="E17" s="18"/>
      <c r="F17" s="18"/>
      <c r="G17" s="25"/>
      <c r="H17" s="18"/>
      <c r="I17" s="18"/>
      <c r="J17" s="25"/>
      <c r="K17" s="18"/>
      <c r="L17" s="18"/>
      <c r="M17" s="25"/>
      <c r="N17" s="18"/>
      <c r="O17" s="18"/>
      <c r="P17" s="18"/>
      <c r="Q17" s="18"/>
      <c r="R17" s="18"/>
      <c r="S17" s="25"/>
      <c r="T17" s="18"/>
      <c r="U17" s="18"/>
      <c r="V17" s="25"/>
      <c r="W17" s="18"/>
      <c r="X17" s="18"/>
      <c r="Y17" s="18"/>
      <c r="Z17" s="19"/>
    </row>
    <row r="18" spans="1:26" x14ac:dyDescent="0.45">
      <c r="A18" s="20" t="s">
        <v>34</v>
      </c>
      <c r="B18" s="26" t="s">
        <v>31</v>
      </c>
      <c r="C18" s="27">
        <v>200</v>
      </c>
      <c r="D18" s="21">
        <v>16</v>
      </c>
      <c r="E18" s="21">
        <v>9</v>
      </c>
      <c r="F18" s="21">
        <v>175</v>
      </c>
      <c r="G18" s="27"/>
      <c r="H18" s="21">
        <v>139</v>
      </c>
      <c r="I18" s="21">
        <v>61</v>
      </c>
      <c r="J18" s="27"/>
      <c r="K18" s="21">
        <v>124</v>
      </c>
      <c r="L18" s="21">
        <v>69</v>
      </c>
      <c r="M18" s="27"/>
      <c r="N18" s="21">
        <v>1</v>
      </c>
      <c r="O18" s="21">
        <v>7</v>
      </c>
      <c r="P18" s="21">
        <v>12</v>
      </c>
      <c r="Q18" s="21">
        <v>13</v>
      </c>
      <c r="R18" s="21">
        <v>159</v>
      </c>
      <c r="S18" s="27"/>
      <c r="T18" s="21">
        <v>198</v>
      </c>
      <c r="U18" s="21">
        <v>2</v>
      </c>
      <c r="V18" s="27"/>
      <c r="W18" s="21">
        <v>156</v>
      </c>
      <c r="X18" s="21">
        <v>41</v>
      </c>
      <c r="Y18" s="21">
        <v>3</v>
      </c>
      <c r="Z18" s="21"/>
    </row>
    <row r="19" spans="1:26" x14ac:dyDescent="0.45">
      <c r="A19" s="20"/>
      <c r="B19" s="26" t="s">
        <v>32</v>
      </c>
      <c r="C19" s="27">
        <v>200</v>
      </c>
      <c r="D19" s="21">
        <v>18</v>
      </c>
      <c r="E19" s="21">
        <v>9</v>
      </c>
      <c r="F19" s="21">
        <v>173</v>
      </c>
      <c r="G19" s="27"/>
      <c r="H19" s="21">
        <v>111</v>
      </c>
      <c r="I19" s="21">
        <v>89</v>
      </c>
      <c r="J19" s="27"/>
      <c r="K19" s="21">
        <v>130</v>
      </c>
      <c r="L19" s="21">
        <v>63</v>
      </c>
      <c r="M19" s="27"/>
      <c r="N19" s="21">
        <v>2</v>
      </c>
      <c r="O19" s="21">
        <v>11</v>
      </c>
      <c r="P19" s="21">
        <v>16</v>
      </c>
      <c r="Q19" s="21">
        <v>19</v>
      </c>
      <c r="R19" s="21">
        <v>144</v>
      </c>
      <c r="S19" s="27"/>
      <c r="T19" s="21">
        <v>197</v>
      </c>
      <c r="U19" s="21">
        <v>4</v>
      </c>
      <c r="V19" s="27"/>
      <c r="W19" s="21">
        <v>165</v>
      </c>
      <c r="X19" s="21">
        <v>32</v>
      </c>
      <c r="Y19" s="21">
        <v>2</v>
      </c>
      <c r="Z19" s="21"/>
    </row>
    <row r="20" spans="1:26" x14ac:dyDescent="0.45">
      <c r="A20" s="11" t="s">
        <v>33</v>
      </c>
      <c r="G20" s="12"/>
      <c r="J20" s="12"/>
      <c r="M20" s="12"/>
      <c r="S20" s="12"/>
      <c r="V20" s="12"/>
      <c r="Z20" s="12"/>
    </row>
    <row r="21" spans="1:26" x14ac:dyDescent="0.45">
      <c r="G21" s="12"/>
      <c r="J21" s="12"/>
      <c r="M21" s="12"/>
      <c r="S21" s="12"/>
      <c r="V21" s="12"/>
      <c r="Z21" s="12"/>
    </row>
    <row r="22" spans="1:26" x14ac:dyDescent="0.45">
      <c r="G22" s="12"/>
      <c r="J22" s="12"/>
      <c r="M22" s="12"/>
      <c r="S22" s="12"/>
      <c r="V22" s="12"/>
      <c r="Z22" s="12"/>
    </row>
    <row r="23" spans="1:26" x14ac:dyDescent="0.45">
      <c r="G23" s="12"/>
      <c r="J23" s="12"/>
      <c r="M23" s="12"/>
      <c r="S23" s="12"/>
      <c r="V23" s="12"/>
      <c r="Z23" s="12"/>
    </row>
    <row r="24" spans="1:26" x14ac:dyDescent="0.45">
      <c r="G24" s="12"/>
      <c r="J24" s="12"/>
      <c r="M24" s="12"/>
      <c r="S24" s="12"/>
      <c r="V24" s="12"/>
      <c r="Z24" s="12"/>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21"/>
  <sheetViews>
    <sheetView showGridLines="0" workbookViewId="0"/>
  </sheetViews>
  <sheetFormatPr defaultColWidth="11.46484375" defaultRowHeight="14.25" x14ac:dyDescent="0.45"/>
  <cols>
    <col min="1" max="1" width="68.19921875" customWidth="1"/>
    <col min="2" max="2" width="30.73046875" customWidth="1"/>
    <col min="3" max="7" width="12.73046875" customWidth="1"/>
    <col min="8" max="8" width="21.73046875" customWidth="1"/>
    <col min="9" max="9" width="12.73046875" customWidth="1"/>
    <col min="10" max="10" width="40.73046875" customWidth="1"/>
    <col min="11" max="13" width="12.73046875" customWidth="1"/>
    <col min="14" max="14" width="16.73046875" customWidth="1"/>
    <col min="15" max="15" width="12.73046875" customWidth="1"/>
    <col min="16" max="16" width="38.73046875" customWidth="1"/>
    <col min="17" max="18" width="12.73046875" customWidth="1"/>
    <col min="19" max="19" width="30.73046875" customWidth="1"/>
    <col min="20" max="22" width="12.73046875" customWidth="1"/>
  </cols>
  <sheetData>
    <row r="1" spans="1:22" x14ac:dyDescent="0.45">
      <c r="A1" s="9" t="str">
        <f>HYPERLINK("#'Index'!A1", "Back to Index sheet")</f>
        <v>Back to Index sheet</v>
      </c>
    </row>
    <row r="2" spans="1:22" ht="32.200000000000003" customHeight="1" x14ac:dyDescent="0.5">
      <c r="A2" s="13" t="s">
        <v>308</v>
      </c>
      <c r="B2" s="14"/>
      <c r="C2" s="14"/>
      <c r="D2" s="14"/>
      <c r="E2" s="14"/>
      <c r="F2" s="14"/>
      <c r="G2" s="14"/>
      <c r="H2" s="14"/>
      <c r="I2" s="14"/>
      <c r="J2" s="14"/>
      <c r="K2" s="14"/>
      <c r="L2" s="14"/>
      <c r="M2" s="14"/>
      <c r="N2" s="14"/>
      <c r="O2" s="14"/>
      <c r="P2" s="14"/>
      <c r="Q2" s="14"/>
      <c r="R2" s="14"/>
      <c r="S2" s="14"/>
      <c r="T2" s="14"/>
      <c r="U2" s="14"/>
      <c r="V2" s="14"/>
    </row>
    <row r="3" spans="1:22" x14ac:dyDescent="0.45">
      <c r="A3" s="10" t="s">
        <v>309</v>
      </c>
    </row>
    <row r="4" spans="1:22" ht="32.200000000000003" customHeight="1" x14ac:dyDescent="0.45">
      <c r="A4" s="17"/>
      <c r="B4" s="23"/>
      <c r="C4" s="23" t="s">
        <v>27</v>
      </c>
      <c r="D4" s="17" t="s">
        <v>24</v>
      </c>
      <c r="E4" s="17"/>
      <c r="F4" s="23"/>
      <c r="G4" s="17" t="s">
        <v>39</v>
      </c>
      <c r="H4" s="17"/>
      <c r="I4" s="23"/>
      <c r="J4" s="17" t="s">
        <v>46</v>
      </c>
      <c r="K4" s="17"/>
      <c r="L4" s="17"/>
      <c r="M4" s="17"/>
      <c r="N4" s="17"/>
      <c r="O4" s="23"/>
      <c r="P4" s="17" t="s">
        <v>49</v>
      </c>
      <c r="Q4" s="17"/>
      <c r="R4" s="23"/>
      <c r="S4" s="17" t="s">
        <v>51</v>
      </c>
      <c r="T4" s="17"/>
      <c r="U4" s="17"/>
      <c r="V4" s="17"/>
    </row>
    <row r="5" spans="1:22" x14ac:dyDescent="0.45">
      <c r="A5" s="17"/>
      <c r="B5" s="23" t="s">
        <v>28</v>
      </c>
      <c r="C5" s="23" t="s">
        <v>28</v>
      </c>
      <c r="D5" s="17" t="s">
        <v>29</v>
      </c>
      <c r="E5" s="17" t="s">
        <v>30</v>
      </c>
      <c r="F5" s="23" t="s">
        <v>37</v>
      </c>
      <c r="G5" s="17" t="s">
        <v>35</v>
      </c>
      <c r="H5" s="17" t="s">
        <v>36</v>
      </c>
      <c r="I5" s="23" t="s">
        <v>37</v>
      </c>
      <c r="J5" s="17" t="s">
        <v>40</v>
      </c>
      <c r="K5" s="17" t="s">
        <v>41</v>
      </c>
      <c r="L5" s="17" t="s">
        <v>42</v>
      </c>
      <c r="M5" s="17" t="s">
        <v>43</v>
      </c>
      <c r="N5" s="17" t="s">
        <v>44</v>
      </c>
      <c r="O5" s="23" t="s">
        <v>37</v>
      </c>
      <c r="P5" s="17" t="s">
        <v>47</v>
      </c>
      <c r="Q5" s="17" t="s">
        <v>48</v>
      </c>
      <c r="R5" s="23" t="s">
        <v>37</v>
      </c>
      <c r="S5" s="17" t="s">
        <v>47</v>
      </c>
      <c r="T5" s="17" t="s">
        <v>48</v>
      </c>
      <c r="U5" s="17" t="s">
        <v>50</v>
      </c>
      <c r="V5" s="17" t="s">
        <v>37</v>
      </c>
    </row>
    <row r="6" spans="1:22" ht="26.65" x14ac:dyDescent="0.45">
      <c r="A6" s="15" t="s">
        <v>310</v>
      </c>
      <c r="B6" s="22" t="s">
        <v>28</v>
      </c>
      <c r="C6" s="24" t="s">
        <v>38</v>
      </c>
      <c r="D6" s="18" t="s">
        <v>38</v>
      </c>
      <c r="E6" s="18" t="s">
        <v>38</v>
      </c>
      <c r="F6" s="25"/>
      <c r="G6" s="18" t="s">
        <v>38</v>
      </c>
      <c r="H6" s="18" t="s">
        <v>38</v>
      </c>
      <c r="I6" s="25"/>
      <c r="J6" s="18" t="s">
        <v>38</v>
      </c>
      <c r="K6" s="18" t="s">
        <v>38</v>
      </c>
      <c r="L6" s="18" t="s">
        <v>38</v>
      </c>
      <c r="M6" s="18" t="s">
        <v>38</v>
      </c>
      <c r="N6" s="18" t="s">
        <v>38</v>
      </c>
      <c r="O6" s="25"/>
      <c r="P6" s="18" t="s">
        <v>38</v>
      </c>
      <c r="Q6" s="18" t="s">
        <v>38</v>
      </c>
      <c r="R6" s="25"/>
      <c r="S6" s="18" t="s">
        <v>38</v>
      </c>
      <c r="T6" s="18" t="s">
        <v>38</v>
      </c>
      <c r="U6" s="18" t="s">
        <v>38</v>
      </c>
      <c r="V6" s="19"/>
    </row>
    <row r="7" spans="1:22" ht="26.25" x14ac:dyDescent="0.45">
      <c r="A7" s="16"/>
      <c r="B7" s="22" t="s">
        <v>311</v>
      </c>
      <c r="C7" s="24">
        <v>59</v>
      </c>
      <c r="D7" s="18">
        <v>56</v>
      </c>
      <c r="E7" s="18">
        <v>62</v>
      </c>
      <c r="F7" s="25">
        <v>0.53152578932115702</v>
      </c>
      <c r="G7" s="18">
        <v>62</v>
      </c>
      <c r="H7" s="18">
        <v>58</v>
      </c>
      <c r="I7" s="25">
        <v>0.63404818747220504</v>
      </c>
      <c r="J7" s="18" t="s">
        <v>45</v>
      </c>
      <c r="K7" s="18" t="s">
        <v>45</v>
      </c>
      <c r="L7" s="18" t="s">
        <v>45</v>
      </c>
      <c r="M7" s="18" t="s">
        <v>45</v>
      </c>
      <c r="N7" s="18">
        <v>60</v>
      </c>
      <c r="O7" s="25">
        <v>0.49778693157436299</v>
      </c>
      <c r="P7" s="18">
        <v>58</v>
      </c>
      <c r="Q7" s="18" t="s">
        <v>45</v>
      </c>
      <c r="R7" s="25">
        <v>0.226006301190043</v>
      </c>
      <c r="S7" s="18">
        <v>59</v>
      </c>
      <c r="T7" s="18" t="s">
        <v>204</v>
      </c>
      <c r="U7" s="18" t="s">
        <v>45</v>
      </c>
      <c r="V7" s="19">
        <v>0.73404526409043003</v>
      </c>
    </row>
    <row r="8" spans="1:22" x14ac:dyDescent="0.45">
      <c r="A8" s="16"/>
      <c r="B8" s="22" t="s">
        <v>312</v>
      </c>
      <c r="C8" s="24">
        <v>42</v>
      </c>
      <c r="D8" s="18">
        <v>38</v>
      </c>
      <c r="E8" s="18">
        <v>48</v>
      </c>
      <c r="F8" s="25">
        <v>0.24994849507081099</v>
      </c>
      <c r="G8" s="18">
        <v>43</v>
      </c>
      <c r="H8" s="18">
        <v>42</v>
      </c>
      <c r="I8" s="25">
        <v>0.92165759959211901</v>
      </c>
      <c r="J8" s="18" t="s">
        <v>45</v>
      </c>
      <c r="K8" s="18" t="s">
        <v>45</v>
      </c>
      <c r="L8" s="18" t="s">
        <v>45</v>
      </c>
      <c r="M8" s="18" t="s">
        <v>45</v>
      </c>
      <c r="N8" s="18">
        <v>40</v>
      </c>
      <c r="O8" s="25">
        <v>0.240772966381954</v>
      </c>
      <c r="P8" s="18">
        <v>42</v>
      </c>
      <c r="Q8" s="18" t="s">
        <v>45</v>
      </c>
      <c r="R8" s="25">
        <v>0.83430723988441602</v>
      </c>
      <c r="S8" s="18">
        <v>42</v>
      </c>
      <c r="T8" s="18" t="s">
        <v>96</v>
      </c>
      <c r="U8" s="18" t="s">
        <v>45</v>
      </c>
      <c r="V8" s="19">
        <v>0.98247097256855898</v>
      </c>
    </row>
    <row r="9" spans="1:22" x14ac:dyDescent="0.45">
      <c r="A9" s="16"/>
      <c r="B9" s="22" t="s">
        <v>313</v>
      </c>
      <c r="C9" s="24">
        <v>4</v>
      </c>
      <c r="D9" s="18">
        <v>1</v>
      </c>
      <c r="E9" s="18">
        <v>7</v>
      </c>
      <c r="F9" s="25">
        <v>1.2862499038243999E-2</v>
      </c>
      <c r="G9" s="18">
        <v>3</v>
      </c>
      <c r="H9" s="18">
        <v>6</v>
      </c>
      <c r="I9" s="25">
        <v>0.40462799261585602</v>
      </c>
      <c r="J9" s="18" t="s">
        <v>55</v>
      </c>
      <c r="K9" s="18" t="s">
        <v>45</v>
      </c>
      <c r="L9" s="18" t="s">
        <v>55</v>
      </c>
      <c r="M9" s="18" t="s">
        <v>45</v>
      </c>
      <c r="N9" s="18">
        <v>3</v>
      </c>
      <c r="O9" s="25">
        <v>0.530149194930294</v>
      </c>
      <c r="P9" s="18">
        <v>4</v>
      </c>
      <c r="Q9" s="18" t="s">
        <v>55</v>
      </c>
      <c r="R9" s="25">
        <v>0.76352339750565801</v>
      </c>
      <c r="S9" s="18">
        <v>3</v>
      </c>
      <c r="T9" s="18" t="s">
        <v>158</v>
      </c>
      <c r="U9" s="18" t="s">
        <v>55</v>
      </c>
      <c r="V9" s="19">
        <v>7.2515691418313002E-2</v>
      </c>
    </row>
    <row r="10" spans="1:22" ht="26.25" x14ac:dyDescent="0.45">
      <c r="A10" s="16"/>
      <c r="B10" s="22" t="s">
        <v>314</v>
      </c>
      <c r="C10" s="24">
        <v>30</v>
      </c>
      <c r="D10" s="18">
        <v>30</v>
      </c>
      <c r="E10" s="18">
        <v>31</v>
      </c>
      <c r="F10" s="25">
        <v>0.83127440591590995</v>
      </c>
      <c r="G10" s="18">
        <v>28</v>
      </c>
      <c r="H10" s="18">
        <v>39</v>
      </c>
      <c r="I10" s="25">
        <v>0.177026736654217</v>
      </c>
      <c r="J10" s="18" t="s">
        <v>55</v>
      </c>
      <c r="K10" s="18" t="s">
        <v>55</v>
      </c>
      <c r="L10" s="18" t="s">
        <v>45</v>
      </c>
      <c r="M10" s="18" t="s">
        <v>45</v>
      </c>
      <c r="N10" s="18">
        <v>31</v>
      </c>
      <c r="O10" s="25">
        <v>4.5245713288431903E-2</v>
      </c>
      <c r="P10" s="18">
        <v>31</v>
      </c>
      <c r="Q10" s="18" t="s">
        <v>55</v>
      </c>
      <c r="R10" s="25">
        <v>0.34144835047769601</v>
      </c>
      <c r="S10" s="18">
        <v>28</v>
      </c>
      <c r="T10" s="18" t="s">
        <v>318</v>
      </c>
      <c r="U10" s="18" t="s">
        <v>45</v>
      </c>
      <c r="V10" s="19">
        <v>0.28327239506749602</v>
      </c>
    </row>
    <row r="11" spans="1:22" x14ac:dyDescent="0.45">
      <c r="A11" s="16"/>
      <c r="B11" s="22" t="s">
        <v>315</v>
      </c>
      <c r="C11" s="24">
        <v>52</v>
      </c>
      <c r="D11" s="18">
        <v>53</v>
      </c>
      <c r="E11" s="18">
        <v>51</v>
      </c>
      <c r="F11" s="25">
        <v>0.84011702264143195</v>
      </c>
      <c r="G11" s="18">
        <v>51</v>
      </c>
      <c r="H11" s="18">
        <v>56</v>
      </c>
      <c r="I11" s="25">
        <v>0.549714488496309</v>
      </c>
      <c r="J11" s="18" t="s">
        <v>45</v>
      </c>
      <c r="K11" s="18" t="s">
        <v>45</v>
      </c>
      <c r="L11" s="18" t="s">
        <v>45</v>
      </c>
      <c r="M11" s="18" t="s">
        <v>45</v>
      </c>
      <c r="N11" s="18">
        <v>47</v>
      </c>
      <c r="O11" s="25">
        <v>0.28788850341091898</v>
      </c>
      <c r="P11" s="18">
        <v>52</v>
      </c>
      <c r="Q11" s="18" t="s">
        <v>45</v>
      </c>
      <c r="R11" s="25">
        <v>0.93819474639880995</v>
      </c>
      <c r="S11" s="18">
        <v>51</v>
      </c>
      <c r="T11" s="18" t="s">
        <v>260</v>
      </c>
      <c r="U11" s="18" t="s">
        <v>45</v>
      </c>
      <c r="V11" s="19">
        <v>0.52193367903502697</v>
      </c>
    </row>
    <row r="12" spans="1:22" x14ac:dyDescent="0.45">
      <c r="A12" s="16"/>
      <c r="B12" s="22" t="s">
        <v>316</v>
      </c>
      <c r="C12" s="24">
        <v>2</v>
      </c>
      <c r="D12" s="18">
        <v>1</v>
      </c>
      <c r="E12" s="18">
        <v>4</v>
      </c>
      <c r="F12" s="25">
        <v>0.162057338512202</v>
      </c>
      <c r="G12" s="18">
        <v>0</v>
      </c>
      <c r="H12" s="18">
        <v>7</v>
      </c>
      <c r="I12" s="25">
        <v>5.8768158826913604E-4</v>
      </c>
      <c r="J12" s="18" t="s">
        <v>55</v>
      </c>
      <c r="K12" s="18" t="s">
        <v>55</v>
      </c>
      <c r="L12" s="18" t="s">
        <v>55</v>
      </c>
      <c r="M12" s="18" t="s">
        <v>45</v>
      </c>
      <c r="N12" s="18">
        <v>1</v>
      </c>
      <c r="O12" s="25">
        <v>0.149287952628022</v>
      </c>
      <c r="P12" s="18">
        <v>2</v>
      </c>
      <c r="Q12" s="18" t="s">
        <v>55</v>
      </c>
      <c r="R12" s="25">
        <v>0.81937586872754498</v>
      </c>
      <c r="S12" s="18">
        <v>1</v>
      </c>
      <c r="T12" s="18" t="s">
        <v>184</v>
      </c>
      <c r="U12" s="18" t="s">
        <v>55</v>
      </c>
      <c r="V12" s="19">
        <v>0.155829965617026</v>
      </c>
    </row>
    <row r="13" spans="1:22" ht="26.25" x14ac:dyDescent="0.45">
      <c r="A13" s="16"/>
      <c r="B13" s="22" t="s">
        <v>317</v>
      </c>
      <c r="C13" s="24">
        <v>56</v>
      </c>
      <c r="D13" s="18">
        <v>60</v>
      </c>
      <c r="E13" s="18">
        <v>52</v>
      </c>
      <c r="F13" s="25">
        <v>0.29671848719893901</v>
      </c>
      <c r="G13" s="18">
        <v>60</v>
      </c>
      <c r="H13" s="18">
        <v>50</v>
      </c>
      <c r="I13" s="25">
        <v>0.22951665906333699</v>
      </c>
      <c r="J13" s="18" t="s">
        <v>45</v>
      </c>
      <c r="K13" s="18" t="s">
        <v>45</v>
      </c>
      <c r="L13" s="18" t="s">
        <v>45</v>
      </c>
      <c r="M13" s="18" t="s">
        <v>45</v>
      </c>
      <c r="N13" s="18">
        <v>57</v>
      </c>
      <c r="O13" s="25">
        <v>0.63336105540083598</v>
      </c>
      <c r="P13" s="18">
        <v>56</v>
      </c>
      <c r="Q13" s="18" t="s">
        <v>45</v>
      </c>
      <c r="R13" s="25">
        <v>0.204422253838593</v>
      </c>
      <c r="S13" s="18">
        <v>54</v>
      </c>
      <c r="T13" s="18" t="s">
        <v>273</v>
      </c>
      <c r="U13" s="18" t="s">
        <v>55</v>
      </c>
      <c r="V13" s="19">
        <v>3.9514489828303703E-2</v>
      </c>
    </row>
    <row r="14" spans="1:22" x14ac:dyDescent="0.45">
      <c r="A14" s="16"/>
      <c r="B14" s="22" t="s">
        <v>202</v>
      </c>
      <c r="C14" s="24">
        <v>2</v>
      </c>
      <c r="D14" s="18">
        <v>3</v>
      </c>
      <c r="E14" s="18" t="s">
        <v>55</v>
      </c>
      <c r="F14" s="25">
        <v>5.5526544619942601E-2</v>
      </c>
      <c r="G14" s="18">
        <v>2</v>
      </c>
      <c r="H14" s="18">
        <v>2</v>
      </c>
      <c r="I14" s="25">
        <v>0.88420431343780104</v>
      </c>
      <c r="J14" s="18" t="s">
        <v>55</v>
      </c>
      <c r="K14" s="18" t="s">
        <v>55</v>
      </c>
      <c r="L14" s="18" t="s">
        <v>55</v>
      </c>
      <c r="M14" s="18" t="s">
        <v>55</v>
      </c>
      <c r="N14" s="18">
        <v>2</v>
      </c>
      <c r="O14" s="25">
        <v>0.93184730408869998</v>
      </c>
      <c r="P14" s="18">
        <v>2</v>
      </c>
      <c r="Q14" s="18" t="s">
        <v>55</v>
      </c>
      <c r="R14" s="25">
        <v>0.82768747843236401</v>
      </c>
      <c r="S14" s="18">
        <v>2</v>
      </c>
      <c r="T14" s="18" t="s">
        <v>183</v>
      </c>
      <c r="U14" s="18" t="s">
        <v>55</v>
      </c>
      <c r="V14" s="19">
        <v>0.94885278556657304</v>
      </c>
    </row>
    <row r="15" spans="1:22" x14ac:dyDescent="0.45">
      <c r="A15" s="20" t="s">
        <v>34</v>
      </c>
      <c r="B15" s="26" t="s">
        <v>31</v>
      </c>
      <c r="C15" s="27">
        <v>202</v>
      </c>
      <c r="D15" s="21">
        <v>141</v>
      </c>
      <c r="E15" s="21">
        <v>61</v>
      </c>
      <c r="F15" s="27"/>
      <c r="G15" s="21">
        <v>125</v>
      </c>
      <c r="H15" s="21">
        <v>70</v>
      </c>
      <c r="I15" s="27"/>
      <c r="J15" s="21">
        <v>1</v>
      </c>
      <c r="K15" s="21">
        <v>7</v>
      </c>
      <c r="L15" s="21">
        <v>12</v>
      </c>
      <c r="M15" s="21">
        <v>13</v>
      </c>
      <c r="N15" s="21">
        <v>161</v>
      </c>
      <c r="O15" s="27"/>
      <c r="P15" s="21">
        <v>200</v>
      </c>
      <c r="Q15" s="21">
        <v>2</v>
      </c>
      <c r="R15" s="27"/>
      <c r="S15" s="21">
        <v>158</v>
      </c>
      <c r="T15" s="21">
        <v>41</v>
      </c>
      <c r="U15" s="21">
        <v>3</v>
      </c>
      <c r="V15" s="21"/>
    </row>
    <row r="16" spans="1:22" x14ac:dyDescent="0.45">
      <c r="A16" s="20"/>
      <c r="B16" s="26" t="s">
        <v>32</v>
      </c>
      <c r="C16" s="27">
        <v>201</v>
      </c>
      <c r="D16" s="21">
        <v>112</v>
      </c>
      <c r="E16" s="21">
        <v>89</v>
      </c>
      <c r="F16" s="27"/>
      <c r="G16" s="21">
        <v>131</v>
      </c>
      <c r="H16" s="21">
        <v>62</v>
      </c>
      <c r="I16" s="27"/>
      <c r="J16" s="21">
        <v>2</v>
      </c>
      <c r="K16" s="21">
        <v>11</v>
      </c>
      <c r="L16" s="21">
        <v>16</v>
      </c>
      <c r="M16" s="21">
        <v>20</v>
      </c>
      <c r="N16" s="21">
        <v>145</v>
      </c>
      <c r="O16" s="27"/>
      <c r="P16" s="21">
        <v>198</v>
      </c>
      <c r="Q16" s="21">
        <v>3</v>
      </c>
      <c r="R16" s="27"/>
      <c r="S16" s="21">
        <v>166</v>
      </c>
      <c r="T16" s="21">
        <v>33</v>
      </c>
      <c r="U16" s="21">
        <v>2</v>
      </c>
      <c r="V16" s="21"/>
    </row>
    <row r="17" spans="1:22" x14ac:dyDescent="0.45">
      <c r="A17" s="11" t="s">
        <v>33</v>
      </c>
      <c r="F17" s="12"/>
      <c r="I17" s="12"/>
      <c r="O17" s="12"/>
      <c r="R17" s="12"/>
      <c r="V17" s="12"/>
    </row>
    <row r="18" spans="1:22" x14ac:dyDescent="0.45">
      <c r="F18" s="12"/>
      <c r="I18" s="12"/>
      <c r="O18" s="12"/>
      <c r="R18" s="12"/>
      <c r="V18" s="12"/>
    </row>
    <row r="19" spans="1:22" x14ac:dyDescent="0.45">
      <c r="F19" s="12"/>
      <c r="I19" s="12"/>
      <c r="O19" s="12"/>
      <c r="R19" s="12"/>
      <c r="V19" s="12"/>
    </row>
    <row r="20" spans="1:22" x14ac:dyDescent="0.45">
      <c r="F20" s="12"/>
      <c r="I20" s="12"/>
      <c r="O20" s="12"/>
      <c r="R20" s="12"/>
      <c r="V20" s="12"/>
    </row>
    <row r="21" spans="1:22" x14ac:dyDescent="0.45">
      <c r="F21" s="12"/>
      <c r="I21" s="12"/>
      <c r="O21" s="12"/>
      <c r="R21" s="12"/>
      <c r="V21" s="12"/>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P24"/>
  <sheetViews>
    <sheetView showGridLines="0" topLeftCell="F1" workbookViewId="0">
      <selection activeCell="L5" sqref="L5"/>
    </sheetView>
  </sheetViews>
  <sheetFormatPr defaultColWidth="11.46484375" defaultRowHeight="14.25" x14ac:dyDescent="0.45"/>
  <cols>
    <col min="1" max="1" width="68.19921875" customWidth="1"/>
    <col min="2" max="2" width="30.73046875" customWidth="1"/>
    <col min="3" max="3" width="12.73046875" customWidth="1"/>
    <col min="4" max="8" width="40.73046875" customWidth="1"/>
    <col min="9" max="9" width="12.73046875" customWidth="1"/>
    <col min="10" max="10" width="33.73046875" customWidth="1"/>
    <col min="11" max="14" width="40.73046875" customWidth="1"/>
    <col min="15" max="15" width="15.73046875" customWidth="1"/>
    <col min="16" max="16" width="24.73046875" customWidth="1"/>
    <col min="17" max="17" width="12.73046875" customWidth="1"/>
    <col min="18" max="18" width="40.73046875" customWidth="1"/>
    <col min="19" max="19" width="14.73046875" customWidth="1"/>
    <col min="20" max="20" width="13.73046875" customWidth="1"/>
    <col min="21" max="21" width="27.73046875" customWidth="1"/>
    <col min="22" max="22" width="24.73046875" customWidth="1"/>
    <col min="23" max="27" width="12.73046875" customWidth="1"/>
    <col min="28" max="28" width="21.73046875" customWidth="1"/>
    <col min="29" max="29" width="12.73046875" customWidth="1"/>
    <col min="30" max="30" width="40.73046875" customWidth="1"/>
    <col min="31" max="33" width="12.73046875" customWidth="1"/>
    <col min="34" max="34" width="16.73046875" customWidth="1"/>
    <col min="35" max="35" width="12.73046875" customWidth="1"/>
    <col min="36" max="36" width="38.73046875" customWidth="1"/>
    <col min="37" max="38" width="12.73046875" customWidth="1"/>
    <col min="39" max="39" width="30.73046875" customWidth="1"/>
    <col min="40" max="42" width="12.73046875" customWidth="1"/>
  </cols>
  <sheetData>
    <row r="1" spans="1:42" x14ac:dyDescent="0.45">
      <c r="A1" s="9" t="str">
        <f>HYPERLINK("#'Index'!A1", "Back to Index sheet")</f>
        <v>Back to Index sheet</v>
      </c>
    </row>
    <row r="2" spans="1:42" ht="32.200000000000003" customHeight="1" x14ac:dyDescent="0.5">
      <c r="A2" s="13" t="s">
        <v>320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row>
    <row r="3" spans="1:42" x14ac:dyDescent="0.45">
      <c r="A3" s="10" t="s">
        <v>26</v>
      </c>
    </row>
    <row r="4" spans="1:42" ht="32.200000000000003" customHeight="1" x14ac:dyDescent="0.45">
      <c r="A4" s="17"/>
      <c r="B4" s="23"/>
      <c r="C4" s="23" t="s">
        <v>27</v>
      </c>
      <c r="D4" s="17" t="s">
        <v>116</v>
      </c>
      <c r="E4" s="17"/>
      <c r="F4" s="17"/>
      <c r="G4" s="17"/>
      <c r="H4" s="17"/>
      <c r="I4" s="23"/>
      <c r="J4" s="17" t="s">
        <v>144</v>
      </c>
      <c r="K4" s="17"/>
      <c r="L4" s="17"/>
      <c r="M4" s="17"/>
      <c r="N4" s="17"/>
      <c r="O4" s="17"/>
      <c r="P4" s="17"/>
      <c r="Q4" s="23"/>
      <c r="R4" s="17" t="s">
        <v>261</v>
      </c>
      <c r="S4" s="17"/>
      <c r="T4" s="17"/>
      <c r="U4" s="17"/>
      <c r="V4" s="17"/>
      <c r="W4" s="23"/>
      <c r="X4" s="17" t="s">
        <v>24</v>
      </c>
      <c r="Y4" s="17"/>
      <c r="Z4" s="23"/>
      <c r="AA4" s="17" t="s">
        <v>39</v>
      </c>
      <c r="AB4" s="17"/>
      <c r="AC4" s="23"/>
      <c r="AD4" s="17" t="s">
        <v>46</v>
      </c>
      <c r="AE4" s="17"/>
      <c r="AF4" s="17"/>
      <c r="AG4" s="17"/>
      <c r="AH4" s="17"/>
      <c r="AI4" s="23"/>
      <c r="AJ4" s="17" t="s">
        <v>49</v>
      </c>
      <c r="AK4" s="17"/>
      <c r="AL4" s="23"/>
      <c r="AM4" s="17" t="s">
        <v>51</v>
      </c>
      <c r="AN4" s="17"/>
      <c r="AO4" s="17"/>
      <c r="AP4" s="17"/>
    </row>
    <row r="5" spans="1:42" ht="39.75" x14ac:dyDescent="0.45">
      <c r="A5" s="17"/>
      <c r="B5" s="23" t="s">
        <v>28</v>
      </c>
      <c r="C5" s="23" t="s">
        <v>28</v>
      </c>
      <c r="D5" s="17" t="s">
        <v>106</v>
      </c>
      <c r="E5" s="17" t="s">
        <v>107</v>
      </c>
      <c r="F5" s="17" t="s">
        <v>108</v>
      </c>
      <c r="G5" s="17" t="s">
        <v>110</v>
      </c>
      <c r="H5" s="17" t="s">
        <v>109</v>
      </c>
      <c r="I5" s="23" t="s">
        <v>37</v>
      </c>
      <c r="J5" s="17" t="s">
        <v>127</v>
      </c>
      <c r="K5" s="17" t="s">
        <v>128</v>
      </c>
      <c r="L5" s="17" t="s">
        <v>129</v>
      </c>
      <c r="M5" s="17" t="s">
        <v>130</v>
      </c>
      <c r="N5" s="17" t="s">
        <v>131</v>
      </c>
      <c r="O5" s="17" t="s">
        <v>132</v>
      </c>
      <c r="P5" s="17" t="s">
        <v>145</v>
      </c>
      <c r="Q5" s="23" t="s">
        <v>37</v>
      </c>
      <c r="R5" s="17" t="s">
        <v>139</v>
      </c>
      <c r="S5" s="17" t="s">
        <v>259</v>
      </c>
      <c r="T5" s="17" t="s">
        <v>138</v>
      </c>
      <c r="U5" s="17" t="s">
        <v>287</v>
      </c>
      <c r="V5" s="17" t="s">
        <v>145</v>
      </c>
      <c r="W5" s="23" t="s">
        <v>37</v>
      </c>
      <c r="X5" s="17" t="s">
        <v>29</v>
      </c>
      <c r="Y5" s="17" t="s">
        <v>30</v>
      </c>
      <c r="Z5" s="23" t="s">
        <v>37</v>
      </c>
      <c r="AA5" s="17" t="s">
        <v>35</v>
      </c>
      <c r="AB5" s="17" t="s">
        <v>36</v>
      </c>
      <c r="AC5" s="23" t="s">
        <v>37</v>
      </c>
      <c r="AD5" s="17" t="s">
        <v>40</v>
      </c>
      <c r="AE5" s="17" t="s">
        <v>41</v>
      </c>
      <c r="AF5" s="17" t="s">
        <v>42</v>
      </c>
      <c r="AG5" s="17" t="s">
        <v>43</v>
      </c>
      <c r="AH5" s="17" t="s">
        <v>44</v>
      </c>
      <c r="AI5" s="23" t="s">
        <v>37</v>
      </c>
      <c r="AJ5" s="17" t="s">
        <v>47</v>
      </c>
      <c r="AK5" s="17" t="s">
        <v>48</v>
      </c>
      <c r="AL5" s="23" t="s">
        <v>37</v>
      </c>
      <c r="AM5" s="17" t="s">
        <v>47</v>
      </c>
      <c r="AN5" s="17" t="s">
        <v>48</v>
      </c>
      <c r="AO5" s="17" t="s">
        <v>50</v>
      </c>
      <c r="AP5" s="17" t="s">
        <v>37</v>
      </c>
    </row>
    <row r="6" spans="1:42" ht="26.65" x14ac:dyDescent="0.45">
      <c r="A6" s="15" t="s">
        <v>321</v>
      </c>
      <c r="B6" s="22" t="s">
        <v>28</v>
      </c>
      <c r="C6" s="24" t="s">
        <v>38</v>
      </c>
      <c r="D6" s="18" t="s">
        <v>38</v>
      </c>
      <c r="E6" s="18" t="s">
        <v>38</v>
      </c>
      <c r="F6" s="18" t="s">
        <v>38</v>
      </c>
      <c r="G6" s="18" t="s">
        <v>38</v>
      </c>
      <c r="H6" s="18" t="s">
        <v>38</v>
      </c>
      <c r="I6" s="25"/>
      <c r="J6" s="18" t="s">
        <v>38</v>
      </c>
      <c r="K6" s="18" t="s">
        <v>38</v>
      </c>
      <c r="L6" s="18" t="s">
        <v>38</v>
      </c>
      <c r="M6" s="18" t="s">
        <v>38</v>
      </c>
      <c r="N6" s="18" t="s">
        <v>38</v>
      </c>
      <c r="O6" s="18" t="s">
        <v>38</v>
      </c>
      <c r="P6" s="18" t="s">
        <v>38</v>
      </c>
      <c r="Q6" s="25"/>
      <c r="R6" s="18" t="s">
        <v>38</v>
      </c>
      <c r="S6" s="18" t="s">
        <v>38</v>
      </c>
      <c r="T6" s="18" t="s">
        <v>38</v>
      </c>
      <c r="U6" s="18" t="s">
        <v>38</v>
      </c>
      <c r="V6" s="18" t="s">
        <v>38</v>
      </c>
      <c r="W6" s="25"/>
      <c r="X6" s="18" t="s">
        <v>38</v>
      </c>
      <c r="Y6" s="18" t="s">
        <v>38</v>
      </c>
      <c r="Z6" s="25"/>
      <c r="AA6" s="18" t="s">
        <v>38</v>
      </c>
      <c r="AB6" s="18" t="s">
        <v>38</v>
      </c>
      <c r="AC6" s="25"/>
      <c r="AD6" s="18" t="s">
        <v>38</v>
      </c>
      <c r="AE6" s="18" t="s">
        <v>38</v>
      </c>
      <c r="AF6" s="18" t="s">
        <v>38</v>
      </c>
      <c r="AG6" s="18" t="s">
        <v>38</v>
      </c>
      <c r="AH6" s="18" t="s">
        <v>38</v>
      </c>
      <c r="AI6" s="25"/>
      <c r="AJ6" s="18" t="s">
        <v>38</v>
      </c>
      <c r="AK6" s="18" t="s">
        <v>38</v>
      </c>
      <c r="AL6" s="25"/>
      <c r="AM6" s="18" t="s">
        <v>38</v>
      </c>
      <c r="AN6" s="18" t="s">
        <v>38</v>
      </c>
      <c r="AO6" s="18" t="s">
        <v>38</v>
      </c>
      <c r="AP6" s="19"/>
    </row>
    <row r="7" spans="1:42" x14ac:dyDescent="0.45">
      <c r="A7" s="16"/>
      <c r="B7" s="22" t="s">
        <v>300</v>
      </c>
      <c r="C7" s="24">
        <v>7</v>
      </c>
      <c r="D7" s="18" t="s">
        <v>183</v>
      </c>
      <c r="E7" s="18" t="s">
        <v>45</v>
      </c>
      <c r="F7" s="18">
        <v>7</v>
      </c>
      <c r="G7" s="18" t="s">
        <v>45</v>
      </c>
      <c r="H7" s="18" t="s">
        <v>45</v>
      </c>
      <c r="I7" s="25">
        <v>3.8420870177557499E-2</v>
      </c>
      <c r="J7" s="18">
        <v>7</v>
      </c>
      <c r="K7" s="18" t="s">
        <v>45</v>
      </c>
      <c r="L7" s="18" t="s">
        <v>45</v>
      </c>
      <c r="M7" s="18" t="s">
        <v>45</v>
      </c>
      <c r="N7" s="18" t="s">
        <v>45</v>
      </c>
      <c r="O7" s="18" t="s">
        <v>55</v>
      </c>
      <c r="P7" s="18" t="s">
        <v>45</v>
      </c>
      <c r="Q7" s="25" t="s">
        <v>56</v>
      </c>
      <c r="R7" s="18" t="s">
        <v>55</v>
      </c>
      <c r="S7" s="18" t="s">
        <v>45</v>
      </c>
      <c r="T7" s="18">
        <v>8</v>
      </c>
      <c r="U7" s="18" t="s">
        <v>45</v>
      </c>
      <c r="V7" s="18" t="s">
        <v>45</v>
      </c>
      <c r="W7" s="25">
        <v>4.3595826885865904E-3</v>
      </c>
      <c r="X7" s="18">
        <v>6</v>
      </c>
      <c r="Y7" s="18">
        <v>7</v>
      </c>
      <c r="Z7" s="25">
        <v>0.27457127873919401</v>
      </c>
      <c r="AA7" s="18">
        <v>6</v>
      </c>
      <c r="AB7" s="18">
        <v>7</v>
      </c>
      <c r="AC7" s="25">
        <v>0.42846645635502201</v>
      </c>
      <c r="AD7" s="18" t="s">
        <v>45</v>
      </c>
      <c r="AE7" s="18" t="s">
        <v>45</v>
      </c>
      <c r="AF7" s="18" t="s">
        <v>45</v>
      </c>
      <c r="AG7" s="18" t="s">
        <v>45</v>
      </c>
      <c r="AH7" s="18">
        <v>5</v>
      </c>
      <c r="AI7" s="25">
        <v>0.53494718449436396</v>
      </c>
      <c r="AJ7" s="18">
        <v>7</v>
      </c>
      <c r="AK7" s="18" t="s">
        <v>45</v>
      </c>
      <c r="AL7" s="25">
        <v>0.88004932753041498</v>
      </c>
      <c r="AM7" s="18">
        <v>6</v>
      </c>
      <c r="AN7" s="18">
        <v>12</v>
      </c>
      <c r="AO7" s="18" t="s">
        <v>45</v>
      </c>
      <c r="AP7" s="19">
        <v>0.75894121993441299</v>
      </c>
    </row>
    <row r="8" spans="1:42" x14ac:dyDescent="0.45">
      <c r="A8" s="16"/>
      <c r="B8" s="22" t="s">
        <v>301</v>
      </c>
      <c r="C8" s="24">
        <v>28</v>
      </c>
      <c r="D8" s="18" t="s">
        <v>232</v>
      </c>
      <c r="E8" s="18" t="s">
        <v>45</v>
      </c>
      <c r="F8" s="18">
        <v>29</v>
      </c>
      <c r="G8" s="18" t="s">
        <v>45</v>
      </c>
      <c r="H8" s="18" t="s">
        <v>45</v>
      </c>
      <c r="I8" s="25"/>
      <c r="J8" s="18">
        <v>27</v>
      </c>
      <c r="K8" s="18" t="s">
        <v>45</v>
      </c>
      <c r="L8" s="18" t="s">
        <v>45</v>
      </c>
      <c r="M8" s="18" t="s">
        <v>45</v>
      </c>
      <c r="N8" s="18" t="s">
        <v>45</v>
      </c>
      <c r="O8" s="18" t="s">
        <v>323</v>
      </c>
      <c r="P8" s="18" t="s">
        <v>45</v>
      </c>
      <c r="Q8" s="25"/>
      <c r="R8" s="18" t="s">
        <v>244</v>
      </c>
      <c r="S8" s="18" t="s">
        <v>45</v>
      </c>
      <c r="T8" s="18">
        <v>29</v>
      </c>
      <c r="U8" s="18" t="s">
        <v>45</v>
      </c>
      <c r="V8" s="18" t="s">
        <v>45</v>
      </c>
      <c r="W8" s="25"/>
      <c r="X8" s="18">
        <v>29</v>
      </c>
      <c r="Y8" s="18">
        <v>27</v>
      </c>
      <c r="Z8" s="25"/>
      <c r="AA8" s="18">
        <v>26</v>
      </c>
      <c r="AB8" s="18">
        <v>30</v>
      </c>
      <c r="AC8" s="25"/>
      <c r="AD8" s="18" t="s">
        <v>45</v>
      </c>
      <c r="AE8" s="18" t="s">
        <v>45</v>
      </c>
      <c r="AF8" s="18" t="s">
        <v>45</v>
      </c>
      <c r="AG8" s="18" t="s">
        <v>45</v>
      </c>
      <c r="AH8" s="18">
        <v>26</v>
      </c>
      <c r="AI8" s="25"/>
      <c r="AJ8" s="18">
        <v>27</v>
      </c>
      <c r="AK8" s="18" t="s">
        <v>45</v>
      </c>
      <c r="AL8" s="25"/>
      <c r="AM8" s="18">
        <v>29</v>
      </c>
      <c r="AN8" s="18">
        <v>22</v>
      </c>
      <c r="AO8" s="18" t="s">
        <v>45</v>
      </c>
      <c r="AP8" s="19"/>
    </row>
    <row r="9" spans="1:42" x14ac:dyDescent="0.45">
      <c r="A9" s="16"/>
      <c r="B9" s="22" t="s">
        <v>302</v>
      </c>
      <c r="C9" s="24">
        <v>41</v>
      </c>
      <c r="D9" s="18" t="s">
        <v>322</v>
      </c>
      <c r="E9" s="18" t="s">
        <v>45</v>
      </c>
      <c r="F9" s="18">
        <v>42</v>
      </c>
      <c r="G9" s="18" t="s">
        <v>45</v>
      </c>
      <c r="H9" s="18" t="s">
        <v>45</v>
      </c>
      <c r="I9" s="25"/>
      <c r="J9" s="18">
        <v>45</v>
      </c>
      <c r="K9" s="18" t="s">
        <v>45</v>
      </c>
      <c r="L9" s="18" t="s">
        <v>45</v>
      </c>
      <c r="M9" s="18" t="s">
        <v>45</v>
      </c>
      <c r="N9" s="18" t="s">
        <v>45</v>
      </c>
      <c r="O9" s="18" t="s">
        <v>114</v>
      </c>
      <c r="P9" s="18" t="s">
        <v>45</v>
      </c>
      <c r="Q9" s="25"/>
      <c r="R9" s="18" t="s">
        <v>325</v>
      </c>
      <c r="S9" s="18" t="s">
        <v>45</v>
      </c>
      <c r="T9" s="18">
        <v>44</v>
      </c>
      <c r="U9" s="18" t="s">
        <v>45</v>
      </c>
      <c r="V9" s="18" t="s">
        <v>45</v>
      </c>
      <c r="W9" s="25"/>
      <c r="X9" s="18">
        <v>46</v>
      </c>
      <c r="Y9" s="18">
        <v>35</v>
      </c>
      <c r="Z9" s="25"/>
      <c r="AA9" s="18">
        <v>39</v>
      </c>
      <c r="AB9" s="18">
        <v>46</v>
      </c>
      <c r="AC9" s="25"/>
      <c r="AD9" s="18" t="s">
        <v>45</v>
      </c>
      <c r="AE9" s="18" t="s">
        <v>45</v>
      </c>
      <c r="AF9" s="18" t="s">
        <v>45</v>
      </c>
      <c r="AG9" s="18" t="s">
        <v>45</v>
      </c>
      <c r="AH9" s="18">
        <v>44</v>
      </c>
      <c r="AI9" s="25"/>
      <c r="AJ9" s="18">
        <v>41</v>
      </c>
      <c r="AK9" s="18" t="s">
        <v>45</v>
      </c>
      <c r="AL9" s="25"/>
      <c r="AM9" s="18">
        <v>42</v>
      </c>
      <c r="AN9" s="18">
        <v>36</v>
      </c>
      <c r="AO9" s="18" t="s">
        <v>45</v>
      </c>
      <c r="AP9" s="19"/>
    </row>
    <row r="10" spans="1:42" x14ac:dyDescent="0.45">
      <c r="A10" s="16"/>
      <c r="B10" s="22" t="s">
        <v>303</v>
      </c>
      <c r="C10" s="24">
        <v>18</v>
      </c>
      <c r="D10" s="18" t="s">
        <v>250</v>
      </c>
      <c r="E10" s="18" t="s">
        <v>45</v>
      </c>
      <c r="F10" s="18">
        <v>17</v>
      </c>
      <c r="G10" s="18" t="s">
        <v>45</v>
      </c>
      <c r="H10" s="18" t="s">
        <v>45</v>
      </c>
      <c r="I10" s="25"/>
      <c r="J10" s="18">
        <v>16</v>
      </c>
      <c r="K10" s="18" t="s">
        <v>45</v>
      </c>
      <c r="L10" s="18" t="s">
        <v>45</v>
      </c>
      <c r="M10" s="18" t="s">
        <v>45</v>
      </c>
      <c r="N10" s="18" t="s">
        <v>45</v>
      </c>
      <c r="O10" s="18" t="s">
        <v>324</v>
      </c>
      <c r="P10" s="18" t="s">
        <v>45</v>
      </c>
      <c r="Q10" s="25"/>
      <c r="R10" s="18" t="s">
        <v>210</v>
      </c>
      <c r="S10" s="18" t="s">
        <v>45</v>
      </c>
      <c r="T10" s="18">
        <v>16</v>
      </c>
      <c r="U10" s="18" t="s">
        <v>45</v>
      </c>
      <c r="V10" s="18" t="s">
        <v>45</v>
      </c>
      <c r="W10" s="25"/>
      <c r="X10" s="18">
        <v>14</v>
      </c>
      <c r="Y10" s="18">
        <v>23</v>
      </c>
      <c r="Z10" s="25"/>
      <c r="AA10" s="18">
        <v>20</v>
      </c>
      <c r="AB10" s="18">
        <v>13</v>
      </c>
      <c r="AC10" s="25"/>
      <c r="AD10" s="18" t="s">
        <v>45</v>
      </c>
      <c r="AE10" s="18" t="s">
        <v>45</v>
      </c>
      <c r="AF10" s="18" t="s">
        <v>45</v>
      </c>
      <c r="AG10" s="18" t="s">
        <v>45</v>
      </c>
      <c r="AH10" s="18">
        <v>18</v>
      </c>
      <c r="AI10" s="25"/>
      <c r="AJ10" s="18">
        <v>18</v>
      </c>
      <c r="AK10" s="18" t="s">
        <v>45</v>
      </c>
      <c r="AL10" s="25"/>
      <c r="AM10" s="18">
        <v>17</v>
      </c>
      <c r="AN10" s="18">
        <v>23</v>
      </c>
      <c r="AO10" s="18" t="s">
        <v>45</v>
      </c>
      <c r="AP10" s="19"/>
    </row>
    <row r="11" spans="1:42" x14ac:dyDescent="0.45">
      <c r="A11" s="16"/>
      <c r="B11" s="22" t="s">
        <v>304</v>
      </c>
      <c r="C11" s="24">
        <v>7</v>
      </c>
      <c r="D11" s="18" t="s">
        <v>111</v>
      </c>
      <c r="E11" s="18" t="s">
        <v>45</v>
      </c>
      <c r="F11" s="18">
        <v>4</v>
      </c>
      <c r="G11" s="18" t="s">
        <v>45</v>
      </c>
      <c r="H11" s="18" t="s">
        <v>45</v>
      </c>
      <c r="I11" s="25"/>
      <c r="J11" s="18">
        <v>4</v>
      </c>
      <c r="K11" s="18" t="s">
        <v>45</v>
      </c>
      <c r="L11" s="18" t="s">
        <v>45</v>
      </c>
      <c r="M11" s="18" t="s">
        <v>45</v>
      </c>
      <c r="N11" s="18" t="s">
        <v>45</v>
      </c>
      <c r="O11" s="18" t="s">
        <v>323</v>
      </c>
      <c r="P11" s="18" t="s">
        <v>45</v>
      </c>
      <c r="Q11" s="25"/>
      <c r="R11" s="18" t="s">
        <v>250</v>
      </c>
      <c r="S11" s="18" t="s">
        <v>45</v>
      </c>
      <c r="T11" s="18">
        <v>3</v>
      </c>
      <c r="U11" s="18" t="s">
        <v>45</v>
      </c>
      <c r="V11" s="18" t="s">
        <v>45</v>
      </c>
      <c r="W11" s="25"/>
      <c r="X11" s="18">
        <v>6</v>
      </c>
      <c r="Y11" s="18">
        <v>8</v>
      </c>
      <c r="Z11" s="25"/>
      <c r="AA11" s="18">
        <v>9</v>
      </c>
      <c r="AB11" s="18">
        <v>3</v>
      </c>
      <c r="AC11" s="25"/>
      <c r="AD11" s="18" t="s">
        <v>45</v>
      </c>
      <c r="AE11" s="18" t="s">
        <v>45</v>
      </c>
      <c r="AF11" s="18" t="s">
        <v>45</v>
      </c>
      <c r="AG11" s="18" t="s">
        <v>45</v>
      </c>
      <c r="AH11" s="18">
        <v>7</v>
      </c>
      <c r="AI11" s="25"/>
      <c r="AJ11" s="18">
        <v>7</v>
      </c>
      <c r="AK11" s="18" t="s">
        <v>45</v>
      </c>
      <c r="AL11" s="25"/>
      <c r="AM11" s="18">
        <v>7</v>
      </c>
      <c r="AN11" s="18">
        <v>7</v>
      </c>
      <c r="AO11" s="18" t="s">
        <v>45</v>
      </c>
      <c r="AP11" s="19"/>
    </row>
    <row r="12" spans="1:42" x14ac:dyDescent="0.45">
      <c r="A12" s="16"/>
      <c r="B12" s="22"/>
      <c r="C12" s="24"/>
      <c r="D12" s="18"/>
      <c r="E12" s="18"/>
      <c r="F12" s="18"/>
      <c r="G12" s="18"/>
      <c r="H12" s="18"/>
      <c r="I12" s="25"/>
      <c r="J12" s="18"/>
      <c r="K12" s="18"/>
      <c r="L12" s="18"/>
      <c r="M12" s="18"/>
      <c r="N12" s="18"/>
      <c r="O12" s="18"/>
      <c r="P12" s="18"/>
      <c r="Q12" s="25"/>
      <c r="R12" s="18"/>
      <c r="S12" s="18"/>
      <c r="T12" s="18"/>
      <c r="U12" s="18"/>
      <c r="V12" s="18"/>
      <c r="W12" s="25"/>
      <c r="X12" s="18"/>
      <c r="Y12" s="18"/>
      <c r="Z12" s="25"/>
      <c r="AA12" s="18"/>
      <c r="AB12" s="18"/>
      <c r="AC12" s="25"/>
      <c r="AD12" s="18"/>
      <c r="AE12" s="18"/>
      <c r="AF12" s="18"/>
      <c r="AG12" s="18"/>
      <c r="AH12" s="18"/>
      <c r="AI12" s="25"/>
      <c r="AJ12" s="18"/>
      <c r="AK12" s="18"/>
      <c r="AL12" s="25"/>
      <c r="AM12" s="18"/>
      <c r="AN12" s="18"/>
      <c r="AO12" s="18"/>
      <c r="AP12" s="19"/>
    </row>
    <row r="13" spans="1:42" x14ac:dyDescent="0.45">
      <c r="A13" s="16"/>
      <c r="B13" s="22" t="s">
        <v>284</v>
      </c>
      <c r="C13" s="24"/>
      <c r="D13" s="18"/>
      <c r="E13" s="18"/>
      <c r="F13" s="18"/>
      <c r="G13" s="18"/>
      <c r="H13" s="18"/>
      <c r="I13" s="25"/>
      <c r="J13" s="18"/>
      <c r="K13" s="18"/>
      <c r="L13" s="18"/>
      <c r="M13" s="18"/>
      <c r="N13" s="18"/>
      <c r="O13" s="18"/>
      <c r="P13" s="18"/>
      <c r="Q13" s="25"/>
      <c r="R13" s="18"/>
      <c r="S13" s="18"/>
      <c r="T13" s="18"/>
      <c r="U13" s="18"/>
      <c r="V13" s="18"/>
      <c r="W13" s="25"/>
      <c r="X13" s="18"/>
      <c r="Y13" s="18"/>
      <c r="Z13" s="25"/>
      <c r="AA13" s="18"/>
      <c r="AB13" s="18"/>
      <c r="AC13" s="25"/>
      <c r="AD13" s="18"/>
      <c r="AE13" s="18"/>
      <c r="AF13" s="18"/>
      <c r="AG13" s="18"/>
      <c r="AH13" s="18"/>
      <c r="AI13" s="25"/>
      <c r="AJ13" s="18"/>
      <c r="AK13" s="18"/>
      <c r="AL13" s="25"/>
      <c r="AM13" s="18"/>
      <c r="AN13" s="18"/>
      <c r="AO13" s="18"/>
      <c r="AP13" s="19"/>
    </row>
    <row r="14" spans="1:42" x14ac:dyDescent="0.45">
      <c r="A14" s="16"/>
      <c r="B14" s="22" t="s">
        <v>301</v>
      </c>
      <c r="C14" s="24">
        <v>34</v>
      </c>
      <c r="D14" s="18" t="s">
        <v>318</v>
      </c>
      <c r="E14" s="18" t="s">
        <v>45</v>
      </c>
      <c r="F14" s="18">
        <v>36</v>
      </c>
      <c r="G14" s="18" t="s">
        <v>45</v>
      </c>
      <c r="H14" s="18" t="s">
        <v>45</v>
      </c>
      <c r="I14" s="25">
        <v>3.6587581448857501E-2</v>
      </c>
      <c r="J14" s="18">
        <v>34</v>
      </c>
      <c r="K14" s="18" t="s">
        <v>45</v>
      </c>
      <c r="L14" s="18" t="s">
        <v>45</v>
      </c>
      <c r="M14" s="18" t="s">
        <v>45</v>
      </c>
      <c r="N14" s="18" t="s">
        <v>45</v>
      </c>
      <c r="O14" s="18" t="s">
        <v>323</v>
      </c>
      <c r="P14" s="18" t="s">
        <v>45</v>
      </c>
      <c r="Q14" s="25" t="s">
        <v>56</v>
      </c>
      <c r="R14" s="18" t="s">
        <v>244</v>
      </c>
      <c r="S14" s="18" t="s">
        <v>45</v>
      </c>
      <c r="T14" s="18">
        <v>36</v>
      </c>
      <c r="U14" s="18" t="s">
        <v>45</v>
      </c>
      <c r="V14" s="18" t="s">
        <v>45</v>
      </c>
      <c r="W14" s="25">
        <v>1.07175986957676E-3</v>
      </c>
      <c r="X14" s="18">
        <v>35</v>
      </c>
      <c r="Y14" s="18">
        <v>34</v>
      </c>
      <c r="Z14" s="25">
        <v>9.2078491901393097E-2</v>
      </c>
      <c r="AA14" s="18">
        <v>32</v>
      </c>
      <c r="AB14" s="18">
        <v>38</v>
      </c>
      <c r="AC14" s="25">
        <v>0.18317598713166899</v>
      </c>
      <c r="AD14" s="18" t="s">
        <v>45</v>
      </c>
      <c r="AE14" s="18" t="s">
        <v>45</v>
      </c>
      <c r="AF14" s="18" t="s">
        <v>45</v>
      </c>
      <c r="AG14" s="18" t="s">
        <v>45</v>
      </c>
      <c r="AH14" s="18">
        <v>31</v>
      </c>
      <c r="AI14" s="25">
        <v>0.79781175651832203</v>
      </c>
      <c r="AJ14" s="18">
        <v>34</v>
      </c>
      <c r="AK14" s="18" t="s">
        <v>45</v>
      </c>
      <c r="AL14" s="25">
        <v>0.70585997779601894</v>
      </c>
      <c r="AM14" s="18">
        <v>34</v>
      </c>
      <c r="AN14" s="18">
        <v>34</v>
      </c>
      <c r="AO14" s="18" t="s">
        <v>45</v>
      </c>
      <c r="AP14" s="19">
        <v>0.74715452285838702</v>
      </c>
    </row>
    <row r="15" spans="1:42" x14ac:dyDescent="0.45">
      <c r="A15" s="16"/>
      <c r="B15" s="22" t="s">
        <v>302</v>
      </c>
      <c r="C15" s="24">
        <v>41</v>
      </c>
      <c r="D15" s="18" t="s">
        <v>322</v>
      </c>
      <c r="E15" s="18" t="s">
        <v>45</v>
      </c>
      <c r="F15" s="18">
        <v>42</v>
      </c>
      <c r="G15" s="18" t="s">
        <v>45</v>
      </c>
      <c r="H15" s="18" t="s">
        <v>45</v>
      </c>
      <c r="I15" s="25"/>
      <c r="J15" s="18">
        <v>45</v>
      </c>
      <c r="K15" s="18" t="s">
        <v>45</v>
      </c>
      <c r="L15" s="18" t="s">
        <v>45</v>
      </c>
      <c r="M15" s="18" t="s">
        <v>45</v>
      </c>
      <c r="N15" s="18" t="s">
        <v>45</v>
      </c>
      <c r="O15" s="18" t="s">
        <v>114</v>
      </c>
      <c r="P15" s="18" t="s">
        <v>45</v>
      </c>
      <c r="Q15" s="25"/>
      <c r="R15" s="18" t="s">
        <v>325</v>
      </c>
      <c r="S15" s="18" t="s">
        <v>45</v>
      </c>
      <c r="T15" s="18">
        <v>44</v>
      </c>
      <c r="U15" s="18" t="s">
        <v>45</v>
      </c>
      <c r="V15" s="18" t="s">
        <v>45</v>
      </c>
      <c r="W15" s="25"/>
      <c r="X15" s="18">
        <v>46</v>
      </c>
      <c r="Y15" s="18">
        <v>35</v>
      </c>
      <c r="Z15" s="25"/>
      <c r="AA15" s="18">
        <v>39</v>
      </c>
      <c r="AB15" s="18">
        <v>46</v>
      </c>
      <c r="AC15" s="25"/>
      <c r="AD15" s="18" t="s">
        <v>45</v>
      </c>
      <c r="AE15" s="18" t="s">
        <v>45</v>
      </c>
      <c r="AF15" s="18" t="s">
        <v>45</v>
      </c>
      <c r="AG15" s="18" t="s">
        <v>45</v>
      </c>
      <c r="AH15" s="18">
        <v>44</v>
      </c>
      <c r="AI15" s="25"/>
      <c r="AJ15" s="18">
        <v>41</v>
      </c>
      <c r="AK15" s="18" t="s">
        <v>45</v>
      </c>
      <c r="AL15" s="25"/>
      <c r="AM15" s="18">
        <v>42</v>
      </c>
      <c r="AN15" s="18">
        <v>36</v>
      </c>
      <c r="AO15" s="18" t="s">
        <v>45</v>
      </c>
      <c r="AP15" s="19"/>
    </row>
    <row r="16" spans="1:42" x14ac:dyDescent="0.45">
      <c r="A16" s="16"/>
      <c r="B16" s="22" t="s">
        <v>303</v>
      </c>
      <c r="C16" s="24">
        <v>25</v>
      </c>
      <c r="D16" s="18" t="s">
        <v>182</v>
      </c>
      <c r="E16" s="18" t="s">
        <v>45</v>
      </c>
      <c r="F16" s="18">
        <v>21</v>
      </c>
      <c r="G16" s="18" t="s">
        <v>45</v>
      </c>
      <c r="H16" s="18" t="s">
        <v>45</v>
      </c>
      <c r="I16" s="25"/>
      <c r="J16" s="18">
        <v>20</v>
      </c>
      <c r="K16" s="18" t="s">
        <v>45</v>
      </c>
      <c r="L16" s="18" t="s">
        <v>45</v>
      </c>
      <c r="M16" s="18" t="s">
        <v>45</v>
      </c>
      <c r="N16" s="18" t="s">
        <v>45</v>
      </c>
      <c r="O16" s="18" t="s">
        <v>97</v>
      </c>
      <c r="P16" s="18" t="s">
        <v>45</v>
      </c>
      <c r="Q16" s="25"/>
      <c r="R16" s="18" t="s">
        <v>96</v>
      </c>
      <c r="S16" s="18" t="s">
        <v>45</v>
      </c>
      <c r="T16" s="18">
        <v>19</v>
      </c>
      <c r="U16" s="18" t="s">
        <v>45</v>
      </c>
      <c r="V16" s="18" t="s">
        <v>45</v>
      </c>
      <c r="W16" s="25"/>
      <c r="X16" s="18">
        <v>19</v>
      </c>
      <c r="Y16" s="18">
        <v>32</v>
      </c>
      <c r="Z16" s="25"/>
      <c r="AA16" s="18">
        <v>28</v>
      </c>
      <c r="AB16" s="18">
        <v>16</v>
      </c>
      <c r="AC16" s="25"/>
      <c r="AD16" s="18" t="s">
        <v>45</v>
      </c>
      <c r="AE16" s="18" t="s">
        <v>45</v>
      </c>
      <c r="AF16" s="18" t="s">
        <v>45</v>
      </c>
      <c r="AG16" s="18" t="s">
        <v>45</v>
      </c>
      <c r="AH16" s="18">
        <v>25</v>
      </c>
      <c r="AI16" s="25"/>
      <c r="AJ16" s="18">
        <v>25</v>
      </c>
      <c r="AK16" s="18" t="s">
        <v>45</v>
      </c>
      <c r="AL16" s="25"/>
      <c r="AM16" s="18">
        <v>24</v>
      </c>
      <c r="AN16" s="18">
        <v>30</v>
      </c>
      <c r="AO16" s="18" t="s">
        <v>45</v>
      </c>
      <c r="AP16" s="19"/>
    </row>
    <row r="17" spans="1:42" x14ac:dyDescent="0.45">
      <c r="A17" s="16"/>
      <c r="B17" s="22"/>
      <c r="C17" s="24"/>
      <c r="D17" s="18"/>
      <c r="E17" s="18"/>
      <c r="F17" s="18"/>
      <c r="G17" s="18"/>
      <c r="H17" s="18"/>
      <c r="I17" s="25"/>
      <c r="J17" s="18"/>
      <c r="K17" s="18"/>
      <c r="L17" s="18"/>
      <c r="M17" s="18"/>
      <c r="N17" s="18"/>
      <c r="O17" s="18"/>
      <c r="P17" s="18"/>
      <c r="Q17" s="25"/>
      <c r="R17" s="18"/>
      <c r="S17" s="18"/>
      <c r="T17" s="18"/>
      <c r="U17" s="18"/>
      <c r="V17" s="18"/>
      <c r="W17" s="25"/>
      <c r="X17" s="18"/>
      <c r="Y17" s="18"/>
      <c r="Z17" s="25"/>
      <c r="AA17" s="18"/>
      <c r="AB17" s="18"/>
      <c r="AC17" s="25"/>
      <c r="AD17" s="18"/>
      <c r="AE17" s="18"/>
      <c r="AF17" s="18"/>
      <c r="AG17" s="18"/>
      <c r="AH17" s="18"/>
      <c r="AI17" s="25"/>
      <c r="AJ17" s="18"/>
      <c r="AK17" s="18"/>
      <c r="AL17" s="25"/>
      <c r="AM17" s="18"/>
      <c r="AN17" s="18"/>
      <c r="AO17" s="18"/>
      <c r="AP17" s="19"/>
    </row>
    <row r="18" spans="1:42" x14ac:dyDescent="0.45">
      <c r="A18" s="20" t="s">
        <v>34</v>
      </c>
      <c r="B18" s="26" t="s">
        <v>31</v>
      </c>
      <c r="C18" s="27">
        <v>268</v>
      </c>
      <c r="D18" s="21">
        <v>31</v>
      </c>
      <c r="E18" s="21">
        <v>28</v>
      </c>
      <c r="F18" s="21">
        <v>192</v>
      </c>
      <c r="G18" s="21">
        <v>12</v>
      </c>
      <c r="H18" s="21">
        <v>5</v>
      </c>
      <c r="I18" s="27"/>
      <c r="J18" s="21">
        <v>187</v>
      </c>
      <c r="K18" s="21">
        <v>3</v>
      </c>
      <c r="L18" s="21">
        <v>5</v>
      </c>
      <c r="M18" s="21">
        <v>2</v>
      </c>
      <c r="N18" s="21">
        <v>17</v>
      </c>
      <c r="O18" s="21">
        <v>38</v>
      </c>
      <c r="P18" s="21">
        <v>12</v>
      </c>
      <c r="Q18" s="27"/>
      <c r="R18" s="21">
        <v>38</v>
      </c>
      <c r="S18" s="21">
        <v>14</v>
      </c>
      <c r="T18" s="21">
        <v>195</v>
      </c>
      <c r="U18" s="21">
        <v>9</v>
      </c>
      <c r="V18" s="21">
        <v>12</v>
      </c>
      <c r="W18" s="27"/>
      <c r="X18" s="21">
        <v>184</v>
      </c>
      <c r="Y18" s="21">
        <v>84</v>
      </c>
      <c r="Z18" s="27"/>
      <c r="AA18" s="21">
        <v>174</v>
      </c>
      <c r="AB18" s="21">
        <v>86</v>
      </c>
      <c r="AC18" s="27"/>
      <c r="AD18" s="21">
        <v>2</v>
      </c>
      <c r="AE18" s="21">
        <v>9</v>
      </c>
      <c r="AF18" s="21">
        <v>19</v>
      </c>
      <c r="AG18" s="21">
        <v>22</v>
      </c>
      <c r="AH18" s="21">
        <v>204</v>
      </c>
      <c r="AI18" s="27"/>
      <c r="AJ18" s="21">
        <v>266</v>
      </c>
      <c r="AK18" s="21">
        <v>2</v>
      </c>
      <c r="AL18" s="27"/>
      <c r="AM18" s="21">
        <v>210</v>
      </c>
      <c r="AN18" s="21">
        <v>54</v>
      </c>
      <c r="AO18" s="21">
        <v>4</v>
      </c>
      <c r="AP18" s="21"/>
    </row>
    <row r="19" spans="1:42" x14ac:dyDescent="0.45">
      <c r="A19" s="20"/>
      <c r="B19" s="26" t="s">
        <v>32</v>
      </c>
      <c r="C19" s="27">
        <v>269</v>
      </c>
      <c r="D19" s="21">
        <v>37</v>
      </c>
      <c r="E19" s="21">
        <v>29</v>
      </c>
      <c r="F19" s="21">
        <v>188</v>
      </c>
      <c r="G19" s="21">
        <v>13</v>
      </c>
      <c r="H19" s="21">
        <v>5</v>
      </c>
      <c r="I19" s="27"/>
      <c r="J19" s="21">
        <v>186</v>
      </c>
      <c r="K19" s="21">
        <v>3</v>
      </c>
      <c r="L19" s="21">
        <v>4</v>
      </c>
      <c r="M19" s="21">
        <v>2</v>
      </c>
      <c r="N19" s="21">
        <v>21</v>
      </c>
      <c r="O19" s="21">
        <v>37</v>
      </c>
      <c r="P19" s="21">
        <v>13</v>
      </c>
      <c r="Q19" s="27"/>
      <c r="R19" s="21">
        <v>38</v>
      </c>
      <c r="S19" s="21">
        <v>18</v>
      </c>
      <c r="T19" s="21">
        <v>194</v>
      </c>
      <c r="U19" s="21">
        <v>10</v>
      </c>
      <c r="V19" s="21">
        <v>13</v>
      </c>
      <c r="W19" s="27"/>
      <c r="X19" s="21">
        <v>152</v>
      </c>
      <c r="Y19" s="21">
        <v>118</v>
      </c>
      <c r="Z19" s="27"/>
      <c r="AA19" s="21">
        <v>183</v>
      </c>
      <c r="AB19" s="21">
        <v>78</v>
      </c>
      <c r="AC19" s="27"/>
      <c r="AD19" s="21">
        <v>3</v>
      </c>
      <c r="AE19" s="21">
        <v>13</v>
      </c>
      <c r="AF19" s="21">
        <v>26</v>
      </c>
      <c r="AG19" s="21">
        <v>31</v>
      </c>
      <c r="AH19" s="21">
        <v>185</v>
      </c>
      <c r="AI19" s="27"/>
      <c r="AJ19" s="21">
        <v>266</v>
      </c>
      <c r="AK19" s="21">
        <v>4</v>
      </c>
      <c r="AL19" s="27"/>
      <c r="AM19" s="21">
        <v>222</v>
      </c>
      <c r="AN19" s="21">
        <v>43</v>
      </c>
      <c r="AO19" s="21">
        <v>3</v>
      </c>
      <c r="AP19" s="21"/>
    </row>
    <row r="20" spans="1:42" x14ac:dyDescent="0.45">
      <c r="A20" s="11" t="s">
        <v>33</v>
      </c>
      <c r="I20" s="12"/>
      <c r="Q20" s="12"/>
      <c r="W20" s="12"/>
      <c r="Z20" s="12"/>
      <c r="AC20" s="12"/>
      <c r="AI20" s="12"/>
      <c r="AL20" s="12"/>
      <c r="AP20" s="12"/>
    </row>
    <row r="21" spans="1:42" x14ac:dyDescent="0.45">
      <c r="I21" s="12"/>
      <c r="Q21" s="12"/>
      <c r="W21" s="12"/>
      <c r="Z21" s="12"/>
      <c r="AC21" s="12"/>
      <c r="AI21" s="12"/>
      <c r="AL21" s="12"/>
      <c r="AP21" s="12"/>
    </row>
    <row r="22" spans="1:42" x14ac:dyDescent="0.45">
      <c r="I22" s="12"/>
      <c r="Q22" s="12"/>
      <c r="W22" s="12"/>
      <c r="Z22" s="12"/>
      <c r="AC22" s="12"/>
      <c r="AI22" s="12"/>
      <c r="AL22" s="12"/>
      <c r="AP22" s="12"/>
    </row>
    <row r="23" spans="1:42" x14ac:dyDescent="0.45">
      <c r="I23" s="12"/>
      <c r="Q23" s="12"/>
      <c r="W23" s="12"/>
      <c r="Z23" s="12"/>
      <c r="AC23" s="12"/>
      <c r="AI23" s="12"/>
      <c r="AL23" s="12"/>
      <c r="AP23" s="12"/>
    </row>
    <row r="24" spans="1:42" x14ac:dyDescent="0.45">
      <c r="I24" s="12"/>
      <c r="Q24" s="12"/>
      <c r="W24" s="12"/>
      <c r="Z24" s="12"/>
      <c r="AC24" s="12"/>
      <c r="AI24" s="12"/>
      <c r="AL24" s="12"/>
      <c r="AP24" s="12"/>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D20"/>
  <sheetViews>
    <sheetView showGridLines="0" workbookViewId="0"/>
  </sheetViews>
  <sheetFormatPr defaultColWidth="11.46484375" defaultRowHeight="14.25" x14ac:dyDescent="0.45"/>
  <cols>
    <col min="1" max="1" width="68.19921875" customWidth="1"/>
    <col min="2" max="2" width="30.73046875" customWidth="1"/>
    <col min="3" max="3" width="12.73046875" customWidth="1"/>
    <col min="4" max="4" width="33.73046875" customWidth="1"/>
    <col min="5" max="7" width="40.73046875" customWidth="1"/>
    <col min="8" max="8" width="15.73046875" customWidth="1"/>
    <col min="9" max="9" width="24.73046875" customWidth="1"/>
    <col min="10" max="10" width="40.73046875" customWidth="1"/>
    <col min="11" max="15" width="12.73046875" customWidth="1"/>
    <col min="16" max="16" width="21.73046875" customWidth="1"/>
    <col min="17" max="17" width="12.73046875" customWidth="1"/>
    <col min="18" max="18" width="40.73046875" customWidth="1"/>
    <col min="19" max="21" width="12.73046875" customWidth="1"/>
    <col min="22" max="22" width="16.73046875" customWidth="1"/>
    <col min="23" max="23" width="12.73046875" customWidth="1"/>
    <col min="24" max="24" width="38.73046875" customWidth="1"/>
    <col min="25" max="26" width="12.73046875" customWidth="1"/>
    <col min="27" max="27" width="30.73046875" customWidth="1"/>
    <col min="28" max="30" width="12.73046875" customWidth="1"/>
  </cols>
  <sheetData>
    <row r="1" spans="1:30" x14ac:dyDescent="0.45">
      <c r="A1" s="9" t="str">
        <f>HYPERLINK("#'Index'!A1", "Back to Index sheet")</f>
        <v>Back to Index sheet</v>
      </c>
    </row>
    <row r="2" spans="1:30" ht="32.200000000000003" customHeight="1" x14ac:dyDescent="0.5">
      <c r="A2" s="13" t="s">
        <v>327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x14ac:dyDescent="0.45">
      <c r="A3" s="10" t="s">
        <v>328</v>
      </c>
    </row>
    <row r="4" spans="1:30" ht="32.200000000000003" customHeight="1" x14ac:dyDescent="0.45">
      <c r="A4" s="17"/>
      <c r="B4" s="23"/>
      <c r="C4" s="23" t="s">
        <v>27</v>
      </c>
      <c r="D4" s="17" t="s">
        <v>144</v>
      </c>
      <c r="E4" s="17"/>
      <c r="F4" s="17"/>
      <c r="G4" s="17"/>
      <c r="H4" s="17"/>
      <c r="I4" s="17"/>
      <c r="J4" s="17"/>
      <c r="K4" s="23"/>
      <c r="L4" s="17" t="s">
        <v>24</v>
      </c>
      <c r="M4" s="17"/>
      <c r="N4" s="23"/>
      <c r="O4" s="17" t="s">
        <v>39</v>
      </c>
      <c r="P4" s="17"/>
      <c r="Q4" s="23"/>
      <c r="R4" s="17" t="s">
        <v>46</v>
      </c>
      <c r="S4" s="17"/>
      <c r="T4" s="17"/>
      <c r="U4" s="17"/>
      <c r="V4" s="17"/>
      <c r="W4" s="23"/>
      <c r="X4" s="17" t="s">
        <v>49</v>
      </c>
      <c r="Y4" s="17"/>
      <c r="Z4" s="23"/>
      <c r="AA4" s="17" t="s">
        <v>51</v>
      </c>
      <c r="AB4" s="17"/>
      <c r="AC4" s="17"/>
      <c r="AD4" s="17"/>
    </row>
    <row r="5" spans="1:30" ht="39.75" x14ac:dyDescent="0.45">
      <c r="A5" s="17"/>
      <c r="B5" s="23" t="s">
        <v>28</v>
      </c>
      <c r="C5" s="23" t="s">
        <v>28</v>
      </c>
      <c r="D5" s="17" t="s">
        <v>127</v>
      </c>
      <c r="E5" s="17" t="s">
        <v>128</v>
      </c>
      <c r="F5" s="17" t="s">
        <v>130</v>
      </c>
      <c r="G5" s="17" t="s">
        <v>131</v>
      </c>
      <c r="H5" s="17" t="s">
        <v>132</v>
      </c>
      <c r="I5" s="17" t="s">
        <v>145</v>
      </c>
      <c r="J5" s="17" t="s">
        <v>129</v>
      </c>
      <c r="K5" s="23" t="s">
        <v>37</v>
      </c>
      <c r="L5" s="17" t="s">
        <v>29</v>
      </c>
      <c r="M5" s="17" t="s">
        <v>30</v>
      </c>
      <c r="N5" s="23" t="s">
        <v>37</v>
      </c>
      <c r="O5" s="17" t="s">
        <v>35</v>
      </c>
      <c r="P5" s="17" t="s">
        <v>36</v>
      </c>
      <c r="Q5" s="23" t="s">
        <v>37</v>
      </c>
      <c r="R5" s="17" t="s">
        <v>40</v>
      </c>
      <c r="S5" s="17" t="s">
        <v>41</v>
      </c>
      <c r="T5" s="17" t="s">
        <v>42</v>
      </c>
      <c r="U5" s="17" t="s">
        <v>43</v>
      </c>
      <c r="V5" s="17" t="s">
        <v>44</v>
      </c>
      <c r="W5" s="23" t="s">
        <v>37</v>
      </c>
      <c r="X5" s="17" t="s">
        <v>47</v>
      </c>
      <c r="Y5" s="17" t="s">
        <v>48</v>
      </c>
      <c r="Z5" s="23" t="s">
        <v>37</v>
      </c>
      <c r="AA5" s="17" t="s">
        <v>47</v>
      </c>
      <c r="AB5" s="17" t="s">
        <v>48</v>
      </c>
      <c r="AC5" s="17" t="s">
        <v>50</v>
      </c>
      <c r="AD5" s="17" t="s">
        <v>37</v>
      </c>
    </row>
    <row r="6" spans="1:30" x14ac:dyDescent="0.45">
      <c r="A6" s="15" t="s">
        <v>329</v>
      </c>
      <c r="B6" s="22" t="s">
        <v>28</v>
      </c>
      <c r="C6" s="24" t="s">
        <v>38</v>
      </c>
      <c r="D6" s="18" t="s">
        <v>38</v>
      </c>
      <c r="E6" s="18" t="s">
        <v>38</v>
      </c>
      <c r="F6" s="18" t="s">
        <v>38</v>
      </c>
      <c r="G6" s="18" t="s">
        <v>38</v>
      </c>
      <c r="H6" s="18" t="s">
        <v>38</v>
      </c>
      <c r="I6" s="18" t="s">
        <v>38</v>
      </c>
      <c r="J6" s="18" t="s">
        <v>38</v>
      </c>
      <c r="K6" s="25"/>
      <c r="L6" s="18" t="s">
        <v>38</v>
      </c>
      <c r="M6" s="18" t="s">
        <v>38</v>
      </c>
      <c r="N6" s="25"/>
      <c r="O6" s="18" t="s">
        <v>38</v>
      </c>
      <c r="P6" s="18" t="s">
        <v>38</v>
      </c>
      <c r="Q6" s="25"/>
      <c r="R6" s="18" t="s">
        <v>38</v>
      </c>
      <c r="S6" s="18" t="s">
        <v>38</v>
      </c>
      <c r="T6" s="18" t="s">
        <v>38</v>
      </c>
      <c r="U6" s="18" t="s">
        <v>38</v>
      </c>
      <c r="V6" s="18" t="s">
        <v>38</v>
      </c>
      <c r="W6" s="25"/>
      <c r="X6" s="18" t="s">
        <v>38</v>
      </c>
      <c r="Y6" s="18" t="s">
        <v>38</v>
      </c>
      <c r="Z6" s="25"/>
      <c r="AA6" s="18" t="s">
        <v>38</v>
      </c>
      <c r="AB6" s="18" t="s">
        <v>38</v>
      </c>
      <c r="AC6" s="18" t="s">
        <v>38</v>
      </c>
      <c r="AD6" s="19"/>
    </row>
    <row r="7" spans="1:30" ht="26.25" x14ac:dyDescent="0.45">
      <c r="A7" s="16"/>
      <c r="B7" s="22" t="s">
        <v>311</v>
      </c>
      <c r="C7" s="24">
        <v>43</v>
      </c>
      <c r="D7" s="18">
        <v>45</v>
      </c>
      <c r="E7" s="18" t="s">
        <v>45</v>
      </c>
      <c r="F7" s="18" t="s">
        <v>45</v>
      </c>
      <c r="G7" s="18" t="s">
        <v>45</v>
      </c>
      <c r="H7" s="18" t="s">
        <v>45</v>
      </c>
      <c r="I7" s="18" t="s">
        <v>45</v>
      </c>
      <c r="J7" s="18" t="s">
        <v>55</v>
      </c>
      <c r="K7" s="25">
        <v>3.6382039837770497E-2</v>
      </c>
      <c r="L7" s="18">
        <v>38</v>
      </c>
      <c r="M7" s="18">
        <v>51</v>
      </c>
      <c r="N7" s="25">
        <v>0.13508487283989201</v>
      </c>
      <c r="O7" s="18">
        <v>40</v>
      </c>
      <c r="P7" s="18">
        <v>50</v>
      </c>
      <c r="Q7" s="25">
        <v>0.26014373640212801</v>
      </c>
      <c r="R7" s="18" t="s">
        <v>45</v>
      </c>
      <c r="S7" s="18" t="s">
        <v>45</v>
      </c>
      <c r="T7" s="18" t="s">
        <v>45</v>
      </c>
      <c r="U7" s="18" t="s">
        <v>45</v>
      </c>
      <c r="V7" s="18">
        <v>36</v>
      </c>
      <c r="W7" s="25">
        <v>0.171154929682866</v>
      </c>
      <c r="X7" s="18">
        <v>44</v>
      </c>
      <c r="Y7" s="18" t="s">
        <v>55</v>
      </c>
      <c r="Z7" s="25">
        <v>0.208857921630487</v>
      </c>
      <c r="AA7" s="18">
        <v>43</v>
      </c>
      <c r="AB7" s="18" t="s">
        <v>156</v>
      </c>
      <c r="AC7" s="18" t="s">
        <v>45</v>
      </c>
      <c r="AD7" s="19">
        <v>0.83220269838923</v>
      </c>
    </row>
    <row r="8" spans="1:30" x14ac:dyDescent="0.45">
      <c r="A8" s="16"/>
      <c r="B8" s="22" t="s">
        <v>312</v>
      </c>
      <c r="C8" s="24">
        <v>53</v>
      </c>
      <c r="D8" s="18">
        <v>60</v>
      </c>
      <c r="E8" s="18" t="s">
        <v>45</v>
      </c>
      <c r="F8" s="18" t="s">
        <v>45</v>
      </c>
      <c r="G8" s="18" t="s">
        <v>45</v>
      </c>
      <c r="H8" s="18" t="s">
        <v>45</v>
      </c>
      <c r="I8" s="18" t="s">
        <v>55</v>
      </c>
      <c r="J8" s="18" t="s">
        <v>45</v>
      </c>
      <c r="K8" s="25">
        <v>1.27408792435416E-2</v>
      </c>
      <c r="L8" s="18">
        <v>49</v>
      </c>
      <c r="M8" s="18">
        <v>61</v>
      </c>
      <c r="N8" s="25">
        <v>0.17093726543066101</v>
      </c>
      <c r="O8" s="18">
        <v>50</v>
      </c>
      <c r="P8" s="18">
        <v>59</v>
      </c>
      <c r="Q8" s="25">
        <v>0.24510467106881501</v>
      </c>
      <c r="R8" s="18" t="s">
        <v>45</v>
      </c>
      <c r="S8" s="18" t="s">
        <v>45</v>
      </c>
      <c r="T8" s="18" t="s">
        <v>45</v>
      </c>
      <c r="U8" s="18" t="s">
        <v>45</v>
      </c>
      <c r="V8" s="18">
        <v>49</v>
      </c>
      <c r="W8" s="25">
        <v>0.27872135971961198</v>
      </c>
      <c r="X8" s="18">
        <v>53</v>
      </c>
      <c r="Y8" s="18" t="s">
        <v>45</v>
      </c>
      <c r="Z8" s="25">
        <v>0.91453177609998804</v>
      </c>
      <c r="AA8" s="18">
        <v>57</v>
      </c>
      <c r="AB8" s="18" t="s">
        <v>206</v>
      </c>
      <c r="AC8" s="18" t="s">
        <v>45</v>
      </c>
      <c r="AD8" s="19">
        <v>5.17173493385229E-2</v>
      </c>
    </row>
    <row r="9" spans="1:30" x14ac:dyDescent="0.45">
      <c r="A9" s="16"/>
      <c r="B9" s="22" t="s">
        <v>313</v>
      </c>
      <c r="C9" s="24">
        <v>10</v>
      </c>
      <c r="D9" s="18">
        <v>10</v>
      </c>
      <c r="E9" s="18" t="s">
        <v>55</v>
      </c>
      <c r="F9" s="18" t="s">
        <v>55</v>
      </c>
      <c r="G9" s="18" t="s">
        <v>45</v>
      </c>
      <c r="H9" s="18" t="s">
        <v>45</v>
      </c>
      <c r="I9" s="18" t="s">
        <v>55</v>
      </c>
      <c r="J9" s="18" t="s">
        <v>45</v>
      </c>
      <c r="K9" s="25">
        <v>0.84789183720168904</v>
      </c>
      <c r="L9" s="18">
        <v>7</v>
      </c>
      <c r="M9" s="18">
        <v>14</v>
      </c>
      <c r="N9" s="25">
        <v>0.105700082020484</v>
      </c>
      <c r="O9" s="18">
        <v>7</v>
      </c>
      <c r="P9" s="18">
        <v>15</v>
      </c>
      <c r="Q9" s="25">
        <v>9.7741137584802601E-2</v>
      </c>
      <c r="R9" s="18" t="s">
        <v>55</v>
      </c>
      <c r="S9" s="18" t="s">
        <v>45</v>
      </c>
      <c r="T9" s="18" t="s">
        <v>45</v>
      </c>
      <c r="U9" s="18" t="s">
        <v>55</v>
      </c>
      <c r="V9" s="18">
        <v>11</v>
      </c>
      <c r="W9" s="25">
        <v>0.54905372089537297</v>
      </c>
      <c r="X9" s="18">
        <v>9</v>
      </c>
      <c r="Y9" s="18" t="s">
        <v>45</v>
      </c>
      <c r="Z9" s="25">
        <v>5.0597766229765799E-2</v>
      </c>
      <c r="AA9" s="18">
        <v>8</v>
      </c>
      <c r="AB9" s="18" t="s">
        <v>182</v>
      </c>
      <c r="AC9" s="18" t="s">
        <v>55</v>
      </c>
      <c r="AD9" s="19">
        <v>0.133783041490774</v>
      </c>
    </row>
    <row r="10" spans="1:30" ht="26.25" x14ac:dyDescent="0.45">
      <c r="A10" s="16"/>
      <c r="B10" s="22" t="s">
        <v>314</v>
      </c>
      <c r="C10" s="24">
        <v>36</v>
      </c>
      <c r="D10" s="18">
        <v>32</v>
      </c>
      <c r="E10" s="18" t="s">
        <v>45</v>
      </c>
      <c r="F10" s="18" t="s">
        <v>45</v>
      </c>
      <c r="G10" s="18" t="s">
        <v>45</v>
      </c>
      <c r="H10" s="18" t="s">
        <v>45</v>
      </c>
      <c r="I10" s="18" t="s">
        <v>45</v>
      </c>
      <c r="J10" s="18" t="s">
        <v>45</v>
      </c>
      <c r="K10" s="25">
        <v>0.38527589678899499</v>
      </c>
      <c r="L10" s="18">
        <v>36</v>
      </c>
      <c r="M10" s="18">
        <v>37</v>
      </c>
      <c r="N10" s="25">
        <v>0.95741612066124104</v>
      </c>
      <c r="O10" s="18">
        <v>36</v>
      </c>
      <c r="P10" s="18">
        <v>38</v>
      </c>
      <c r="Q10" s="25">
        <v>0.79592583937276695</v>
      </c>
      <c r="R10" s="18" t="s">
        <v>45</v>
      </c>
      <c r="S10" s="18" t="s">
        <v>45</v>
      </c>
      <c r="T10" s="18" t="s">
        <v>45</v>
      </c>
      <c r="U10" s="18" t="s">
        <v>45</v>
      </c>
      <c r="V10" s="18">
        <v>34</v>
      </c>
      <c r="W10" s="25">
        <v>0.16582822936189501</v>
      </c>
      <c r="X10" s="18">
        <v>37</v>
      </c>
      <c r="Y10" s="18" t="s">
        <v>55</v>
      </c>
      <c r="Z10" s="25">
        <v>0.27391547945434802</v>
      </c>
      <c r="AA10" s="18">
        <v>39</v>
      </c>
      <c r="AB10" s="18" t="s">
        <v>249</v>
      </c>
      <c r="AC10" s="18" t="s">
        <v>45</v>
      </c>
      <c r="AD10" s="19">
        <v>0.29972813783117402</v>
      </c>
    </row>
    <row r="11" spans="1:30" x14ac:dyDescent="0.45">
      <c r="A11" s="16"/>
      <c r="B11" s="22" t="s">
        <v>316</v>
      </c>
      <c r="C11" s="24">
        <v>11</v>
      </c>
      <c r="D11" s="18">
        <v>10</v>
      </c>
      <c r="E11" s="18" t="s">
        <v>55</v>
      </c>
      <c r="F11" s="18" t="s">
        <v>55</v>
      </c>
      <c r="G11" s="18" t="s">
        <v>45</v>
      </c>
      <c r="H11" s="18" t="s">
        <v>45</v>
      </c>
      <c r="I11" s="18" t="s">
        <v>55</v>
      </c>
      <c r="J11" s="18" t="s">
        <v>55</v>
      </c>
      <c r="K11" s="25">
        <v>1.1710553998802E-2</v>
      </c>
      <c r="L11" s="18">
        <v>7</v>
      </c>
      <c r="M11" s="18">
        <v>18</v>
      </c>
      <c r="N11" s="25">
        <v>5.1883090007504899E-2</v>
      </c>
      <c r="O11" s="18">
        <v>9</v>
      </c>
      <c r="P11" s="18">
        <v>15</v>
      </c>
      <c r="Q11" s="25">
        <v>0.38820084626711798</v>
      </c>
      <c r="R11" s="18" t="s">
        <v>55</v>
      </c>
      <c r="S11" s="18" t="s">
        <v>55</v>
      </c>
      <c r="T11" s="18" t="s">
        <v>45</v>
      </c>
      <c r="U11" s="18" t="s">
        <v>45</v>
      </c>
      <c r="V11" s="18">
        <v>7</v>
      </c>
      <c r="W11" s="25">
        <v>1.9235107104027399E-2</v>
      </c>
      <c r="X11" s="18">
        <v>11</v>
      </c>
      <c r="Y11" s="18" t="s">
        <v>55</v>
      </c>
      <c r="Z11" s="25">
        <v>0.61226004983993698</v>
      </c>
      <c r="AA11" s="18">
        <v>11</v>
      </c>
      <c r="AB11" s="18" t="s">
        <v>115</v>
      </c>
      <c r="AC11" s="18" t="s">
        <v>55</v>
      </c>
      <c r="AD11" s="19">
        <v>0.78632432953296505</v>
      </c>
    </row>
    <row r="12" spans="1:30" x14ac:dyDescent="0.45">
      <c r="A12" s="16"/>
      <c r="B12" s="22" t="s">
        <v>330</v>
      </c>
      <c r="C12" s="24">
        <v>2</v>
      </c>
      <c r="D12" s="18">
        <v>2</v>
      </c>
      <c r="E12" s="18" t="s">
        <v>55</v>
      </c>
      <c r="F12" s="18" t="s">
        <v>55</v>
      </c>
      <c r="G12" s="18" t="s">
        <v>55</v>
      </c>
      <c r="H12" s="18" t="s">
        <v>55</v>
      </c>
      <c r="I12" s="18" t="s">
        <v>45</v>
      </c>
      <c r="J12" s="18" t="s">
        <v>55</v>
      </c>
      <c r="K12" s="25">
        <v>0.68381542481489799</v>
      </c>
      <c r="L12" s="18">
        <v>2</v>
      </c>
      <c r="M12" s="18">
        <v>2</v>
      </c>
      <c r="N12" s="25">
        <v>0.76138296426642604</v>
      </c>
      <c r="O12" s="18">
        <v>1</v>
      </c>
      <c r="P12" s="18">
        <v>4</v>
      </c>
      <c r="Q12" s="25">
        <v>6.0929816791760197E-2</v>
      </c>
      <c r="R12" s="18" t="s">
        <v>55</v>
      </c>
      <c r="S12" s="18" t="s">
        <v>55</v>
      </c>
      <c r="T12" s="18" t="s">
        <v>55</v>
      </c>
      <c r="U12" s="18" t="s">
        <v>55</v>
      </c>
      <c r="V12" s="18">
        <v>3</v>
      </c>
      <c r="W12" s="25">
        <v>0.88947242777366897</v>
      </c>
      <c r="X12" s="18">
        <v>2</v>
      </c>
      <c r="Y12" s="18" t="s">
        <v>55</v>
      </c>
      <c r="Z12" s="25">
        <v>0.82400513042999202</v>
      </c>
      <c r="AA12" s="18">
        <v>1</v>
      </c>
      <c r="AB12" s="18" t="s">
        <v>191</v>
      </c>
      <c r="AC12" s="18" t="s">
        <v>55</v>
      </c>
      <c r="AD12" s="19">
        <v>0.48855491288591801</v>
      </c>
    </row>
    <row r="13" spans="1:30" x14ac:dyDescent="0.45">
      <c r="A13" s="16"/>
      <c r="B13" s="22" t="s">
        <v>202</v>
      </c>
      <c r="C13" s="24">
        <v>13</v>
      </c>
      <c r="D13" s="18">
        <v>12</v>
      </c>
      <c r="E13" s="18" t="s">
        <v>55</v>
      </c>
      <c r="F13" s="18" t="s">
        <v>55</v>
      </c>
      <c r="G13" s="18" t="s">
        <v>45</v>
      </c>
      <c r="H13" s="18" t="s">
        <v>45</v>
      </c>
      <c r="I13" s="18" t="s">
        <v>45</v>
      </c>
      <c r="J13" s="18" t="s">
        <v>55</v>
      </c>
      <c r="K13" s="25">
        <v>0.56225727857738605</v>
      </c>
      <c r="L13" s="18">
        <v>15</v>
      </c>
      <c r="M13" s="18">
        <v>11</v>
      </c>
      <c r="N13" s="25">
        <v>0.48643741259241302</v>
      </c>
      <c r="O13" s="18">
        <v>17</v>
      </c>
      <c r="P13" s="18">
        <v>7</v>
      </c>
      <c r="Q13" s="25">
        <v>8.6203592324354705E-2</v>
      </c>
      <c r="R13" s="18" t="s">
        <v>55</v>
      </c>
      <c r="S13" s="18" t="s">
        <v>45</v>
      </c>
      <c r="T13" s="18" t="s">
        <v>45</v>
      </c>
      <c r="U13" s="18" t="s">
        <v>45</v>
      </c>
      <c r="V13" s="18">
        <v>16</v>
      </c>
      <c r="W13" s="25">
        <v>0.86564356038846402</v>
      </c>
      <c r="X13" s="18">
        <v>14</v>
      </c>
      <c r="Y13" s="18" t="s">
        <v>55</v>
      </c>
      <c r="Z13" s="25">
        <v>0.567787913222496</v>
      </c>
      <c r="AA13" s="18">
        <v>12</v>
      </c>
      <c r="AB13" s="18" t="s">
        <v>182</v>
      </c>
      <c r="AC13" s="18" t="s">
        <v>55</v>
      </c>
      <c r="AD13" s="19">
        <v>0.38426356364477499</v>
      </c>
    </row>
    <row r="14" spans="1:30" x14ac:dyDescent="0.45">
      <c r="A14" s="20" t="s">
        <v>34</v>
      </c>
      <c r="B14" s="26" t="s">
        <v>31</v>
      </c>
      <c r="C14" s="27">
        <v>203</v>
      </c>
      <c r="D14" s="21">
        <v>148</v>
      </c>
      <c r="E14" s="21">
        <v>3</v>
      </c>
      <c r="F14" s="21">
        <v>2</v>
      </c>
      <c r="G14" s="21">
        <v>12</v>
      </c>
      <c r="H14" s="21">
        <v>21</v>
      </c>
      <c r="I14" s="21">
        <v>9</v>
      </c>
      <c r="J14" s="21">
        <v>4</v>
      </c>
      <c r="K14" s="27"/>
      <c r="L14" s="21">
        <v>145</v>
      </c>
      <c r="M14" s="21">
        <v>58</v>
      </c>
      <c r="N14" s="27"/>
      <c r="O14" s="21">
        <v>123</v>
      </c>
      <c r="P14" s="21">
        <v>73</v>
      </c>
      <c r="Q14" s="27"/>
      <c r="R14" s="21">
        <v>2</v>
      </c>
      <c r="S14" s="21">
        <v>7</v>
      </c>
      <c r="T14" s="21">
        <v>14</v>
      </c>
      <c r="U14" s="21">
        <v>18</v>
      </c>
      <c r="V14" s="21">
        <v>153</v>
      </c>
      <c r="W14" s="27"/>
      <c r="X14" s="21">
        <v>201</v>
      </c>
      <c r="Y14" s="21">
        <v>2</v>
      </c>
      <c r="Z14" s="27"/>
      <c r="AA14" s="21">
        <v>161</v>
      </c>
      <c r="AB14" s="21">
        <v>38</v>
      </c>
      <c r="AC14" s="21">
        <v>4</v>
      </c>
      <c r="AD14" s="21"/>
    </row>
    <row r="15" spans="1:30" x14ac:dyDescent="0.45">
      <c r="A15" s="20"/>
      <c r="B15" s="26" t="s">
        <v>32</v>
      </c>
      <c r="C15" s="27">
        <v>200</v>
      </c>
      <c r="D15" s="21">
        <v>145</v>
      </c>
      <c r="E15" s="21">
        <v>3</v>
      </c>
      <c r="F15" s="21">
        <v>2</v>
      </c>
      <c r="G15" s="21">
        <v>15</v>
      </c>
      <c r="H15" s="21">
        <v>20</v>
      </c>
      <c r="I15" s="21">
        <v>8</v>
      </c>
      <c r="J15" s="21">
        <v>2</v>
      </c>
      <c r="K15" s="27"/>
      <c r="L15" s="21">
        <v>121</v>
      </c>
      <c r="M15" s="21">
        <v>79</v>
      </c>
      <c r="N15" s="27"/>
      <c r="O15" s="21">
        <v>128</v>
      </c>
      <c r="P15" s="21">
        <v>65</v>
      </c>
      <c r="Q15" s="27"/>
      <c r="R15" s="21">
        <v>3</v>
      </c>
      <c r="S15" s="21">
        <v>9</v>
      </c>
      <c r="T15" s="21">
        <v>18</v>
      </c>
      <c r="U15" s="21">
        <v>26</v>
      </c>
      <c r="V15" s="21">
        <v>135</v>
      </c>
      <c r="W15" s="27"/>
      <c r="X15" s="21">
        <v>197</v>
      </c>
      <c r="Y15" s="21">
        <v>3</v>
      </c>
      <c r="Z15" s="27"/>
      <c r="AA15" s="21">
        <v>167</v>
      </c>
      <c r="AB15" s="21">
        <v>30</v>
      </c>
      <c r="AC15" s="21">
        <v>3</v>
      </c>
      <c r="AD15" s="21"/>
    </row>
    <row r="16" spans="1:30" x14ac:dyDescent="0.45">
      <c r="A16" s="11" t="s">
        <v>33</v>
      </c>
      <c r="K16" s="12"/>
      <c r="N16" s="12"/>
      <c r="Q16" s="12"/>
      <c r="W16" s="12"/>
      <c r="Z16" s="12"/>
      <c r="AD16" s="12"/>
    </row>
    <row r="17" spans="11:30" x14ac:dyDescent="0.45">
      <c r="K17" s="12"/>
      <c r="N17" s="12"/>
      <c r="Q17" s="12"/>
      <c r="W17" s="12"/>
      <c r="Z17" s="12"/>
      <c r="AD17" s="12"/>
    </row>
    <row r="18" spans="11:30" x14ac:dyDescent="0.45">
      <c r="K18" s="12"/>
      <c r="N18" s="12"/>
      <c r="Q18" s="12"/>
      <c r="W18" s="12"/>
      <c r="Z18" s="12"/>
      <c r="AD18" s="12"/>
    </row>
    <row r="19" spans="11:30" x14ac:dyDescent="0.45">
      <c r="K19" s="12"/>
      <c r="N19" s="12"/>
      <c r="Q19" s="12"/>
      <c r="W19" s="12"/>
      <c r="Z19" s="12"/>
      <c r="AD19" s="12"/>
    </row>
    <row r="20" spans="11:30" x14ac:dyDescent="0.45">
      <c r="K20" s="12"/>
      <c r="N20" s="12"/>
      <c r="Q20" s="12"/>
      <c r="W20" s="12"/>
      <c r="Z20" s="12"/>
      <c r="AD20" s="12"/>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J24"/>
  <sheetViews>
    <sheetView showGridLines="0" workbookViewId="0"/>
  </sheetViews>
  <sheetFormatPr defaultColWidth="11.46484375" defaultRowHeight="14.25" x14ac:dyDescent="0.45"/>
  <cols>
    <col min="1" max="1" width="68.19921875" customWidth="1"/>
    <col min="2" max="2" width="30.73046875" customWidth="1"/>
    <col min="3" max="3" width="12.73046875" customWidth="1"/>
    <col min="4" max="4" width="33.73046875" customWidth="1"/>
    <col min="5" max="8" width="40.73046875" customWidth="1"/>
    <col min="9" max="9" width="15.73046875" customWidth="1"/>
    <col min="10" max="10" width="24.73046875" customWidth="1"/>
    <col min="11" max="11" width="12.73046875" customWidth="1"/>
    <col min="12" max="16" width="40.73046875" customWidth="1"/>
    <col min="17" max="21" width="12.73046875" customWidth="1"/>
    <col min="22" max="22" width="21.73046875" customWidth="1"/>
    <col min="23" max="23" width="12.73046875" customWidth="1"/>
    <col min="24" max="24" width="40.73046875" customWidth="1"/>
    <col min="25" max="27" width="12.73046875" customWidth="1"/>
    <col min="28" max="28" width="16.73046875" customWidth="1"/>
    <col min="29" max="29" width="12.73046875" customWidth="1"/>
    <col min="30" max="30" width="38.73046875" customWidth="1"/>
    <col min="31" max="32" width="12.73046875" customWidth="1"/>
    <col min="33" max="33" width="30.73046875" customWidth="1"/>
    <col min="34" max="36" width="12.73046875" customWidth="1"/>
  </cols>
  <sheetData>
    <row r="1" spans="1:36" x14ac:dyDescent="0.45">
      <c r="A1" s="9" t="str">
        <f>HYPERLINK("#'Index'!A1", "Back to Index sheet")</f>
        <v>Back to Index sheet</v>
      </c>
    </row>
    <row r="2" spans="1:36" ht="32.200000000000003" customHeight="1" x14ac:dyDescent="0.5">
      <c r="A2" s="13" t="s">
        <v>332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spans="1:36" x14ac:dyDescent="0.45">
      <c r="A3" s="10" t="s">
        <v>26</v>
      </c>
    </row>
    <row r="4" spans="1:36" ht="32.200000000000003" customHeight="1" x14ac:dyDescent="0.45">
      <c r="A4" s="17"/>
      <c r="B4" s="23"/>
      <c r="C4" s="23" t="s">
        <v>27</v>
      </c>
      <c r="D4" s="17" t="s">
        <v>144</v>
      </c>
      <c r="E4" s="17"/>
      <c r="F4" s="17"/>
      <c r="G4" s="17"/>
      <c r="H4" s="17"/>
      <c r="I4" s="17"/>
      <c r="J4" s="17"/>
      <c r="K4" s="23"/>
      <c r="L4" s="17" t="s">
        <v>116</v>
      </c>
      <c r="M4" s="17"/>
      <c r="N4" s="17"/>
      <c r="O4" s="17"/>
      <c r="P4" s="17"/>
      <c r="Q4" s="23"/>
      <c r="R4" s="17" t="s">
        <v>24</v>
      </c>
      <c r="S4" s="17"/>
      <c r="T4" s="23"/>
      <c r="U4" s="17" t="s">
        <v>39</v>
      </c>
      <c r="V4" s="17"/>
      <c r="W4" s="23"/>
      <c r="X4" s="17" t="s">
        <v>46</v>
      </c>
      <c r="Y4" s="17"/>
      <c r="Z4" s="17"/>
      <c r="AA4" s="17"/>
      <c r="AB4" s="17"/>
      <c r="AC4" s="23"/>
      <c r="AD4" s="17" t="s">
        <v>49</v>
      </c>
      <c r="AE4" s="17"/>
      <c r="AF4" s="23"/>
      <c r="AG4" s="17" t="s">
        <v>51</v>
      </c>
      <c r="AH4" s="17"/>
      <c r="AI4" s="17"/>
      <c r="AJ4" s="17"/>
    </row>
    <row r="5" spans="1:36" ht="39.75" x14ac:dyDescent="0.45">
      <c r="A5" s="17"/>
      <c r="B5" s="23" t="s">
        <v>28</v>
      </c>
      <c r="C5" s="23" t="s">
        <v>28</v>
      </c>
      <c r="D5" s="17" t="s">
        <v>127</v>
      </c>
      <c r="E5" s="17" t="s">
        <v>128</v>
      </c>
      <c r="F5" s="17" t="s">
        <v>129</v>
      </c>
      <c r="G5" s="17" t="s">
        <v>130</v>
      </c>
      <c r="H5" s="17" t="s">
        <v>131</v>
      </c>
      <c r="I5" s="17" t="s">
        <v>132</v>
      </c>
      <c r="J5" s="17" t="s">
        <v>145</v>
      </c>
      <c r="K5" s="23" t="s">
        <v>37</v>
      </c>
      <c r="L5" s="17" t="s">
        <v>106</v>
      </c>
      <c r="M5" s="17" t="s">
        <v>107</v>
      </c>
      <c r="N5" s="17" t="s">
        <v>108</v>
      </c>
      <c r="O5" s="17" t="s">
        <v>110</v>
      </c>
      <c r="P5" s="17" t="s">
        <v>109</v>
      </c>
      <c r="Q5" s="23" t="s">
        <v>37</v>
      </c>
      <c r="R5" s="17" t="s">
        <v>29</v>
      </c>
      <c r="S5" s="17" t="s">
        <v>30</v>
      </c>
      <c r="T5" s="23" t="s">
        <v>37</v>
      </c>
      <c r="U5" s="17" t="s">
        <v>35</v>
      </c>
      <c r="V5" s="17" t="s">
        <v>36</v>
      </c>
      <c r="W5" s="23" t="s">
        <v>37</v>
      </c>
      <c r="X5" s="17" t="s">
        <v>40</v>
      </c>
      <c r="Y5" s="17" t="s">
        <v>41</v>
      </c>
      <c r="Z5" s="17" t="s">
        <v>42</v>
      </c>
      <c r="AA5" s="17" t="s">
        <v>43</v>
      </c>
      <c r="AB5" s="17" t="s">
        <v>44</v>
      </c>
      <c r="AC5" s="23" t="s">
        <v>37</v>
      </c>
      <c r="AD5" s="17" t="s">
        <v>47</v>
      </c>
      <c r="AE5" s="17" t="s">
        <v>48</v>
      </c>
      <c r="AF5" s="23" t="s">
        <v>37</v>
      </c>
      <c r="AG5" s="17" t="s">
        <v>47</v>
      </c>
      <c r="AH5" s="17" t="s">
        <v>48</v>
      </c>
      <c r="AI5" s="17" t="s">
        <v>50</v>
      </c>
      <c r="AJ5" s="17" t="s">
        <v>37</v>
      </c>
    </row>
    <row r="6" spans="1:36" ht="26.65" x14ac:dyDescent="0.45">
      <c r="A6" s="15" t="s">
        <v>333</v>
      </c>
      <c r="B6" s="22" t="s">
        <v>28</v>
      </c>
      <c r="C6" s="24" t="s">
        <v>38</v>
      </c>
      <c r="D6" s="18" t="s">
        <v>38</v>
      </c>
      <c r="E6" s="18" t="s">
        <v>38</v>
      </c>
      <c r="F6" s="18" t="s">
        <v>38</v>
      </c>
      <c r="G6" s="18" t="s">
        <v>38</v>
      </c>
      <c r="H6" s="18" t="s">
        <v>38</v>
      </c>
      <c r="I6" s="18" t="s">
        <v>38</v>
      </c>
      <c r="J6" s="18" t="s">
        <v>38</v>
      </c>
      <c r="K6" s="25"/>
      <c r="L6" s="18" t="s">
        <v>38</v>
      </c>
      <c r="M6" s="18" t="s">
        <v>38</v>
      </c>
      <c r="N6" s="18" t="s">
        <v>38</v>
      </c>
      <c r="O6" s="18" t="s">
        <v>38</v>
      </c>
      <c r="P6" s="18" t="s">
        <v>38</v>
      </c>
      <c r="Q6" s="25"/>
      <c r="R6" s="18" t="s">
        <v>38</v>
      </c>
      <c r="S6" s="18" t="s">
        <v>38</v>
      </c>
      <c r="T6" s="25"/>
      <c r="U6" s="18" t="s">
        <v>38</v>
      </c>
      <c r="V6" s="18" t="s">
        <v>38</v>
      </c>
      <c r="W6" s="25"/>
      <c r="X6" s="18" t="s">
        <v>38</v>
      </c>
      <c r="Y6" s="18" t="s">
        <v>38</v>
      </c>
      <c r="Z6" s="18" t="s">
        <v>38</v>
      </c>
      <c r="AA6" s="18" t="s">
        <v>38</v>
      </c>
      <c r="AB6" s="18" t="s">
        <v>38</v>
      </c>
      <c r="AC6" s="25"/>
      <c r="AD6" s="18" t="s">
        <v>38</v>
      </c>
      <c r="AE6" s="18" t="s">
        <v>38</v>
      </c>
      <c r="AF6" s="25"/>
      <c r="AG6" s="18" t="s">
        <v>38</v>
      </c>
      <c r="AH6" s="18" t="s">
        <v>38</v>
      </c>
      <c r="AI6" s="18" t="s">
        <v>38</v>
      </c>
      <c r="AJ6" s="19"/>
    </row>
    <row r="7" spans="1:36" x14ac:dyDescent="0.45">
      <c r="A7" s="16"/>
      <c r="B7" s="22" t="s">
        <v>300</v>
      </c>
      <c r="C7" s="24">
        <v>15</v>
      </c>
      <c r="D7" s="18">
        <v>16</v>
      </c>
      <c r="E7" s="18" t="s">
        <v>45</v>
      </c>
      <c r="F7" s="18" t="s">
        <v>45</v>
      </c>
      <c r="G7" s="18" t="s">
        <v>45</v>
      </c>
      <c r="H7" s="18" t="s">
        <v>45</v>
      </c>
      <c r="I7" s="18" t="s">
        <v>187</v>
      </c>
      <c r="J7" s="18" t="s">
        <v>45</v>
      </c>
      <c r="K7" s="25" t="s">
        <v>56</v>
      </c>
      <c r="L7" s="18" t="s">
        <v>187</v>
      </c>
      <c r="M7" s="18" t="s">
        <v>45</v>
      </c>
      <c r="N7" s="18">
        <v>17</v>
      </c>
      <c r="O7" s="18" t="s">
        <v>45</v>
      </c>
      <c r="P7" s="18" t="s">
        <v>45</v>
      </c>
      <c r="Q7" s="25">
        <v>3.2465503780888101E-9</v>
      </c>
      <c r="R7" s="18">
        <v>17</v>
      </c>
      <c r="S7" s="18">
        <v>11</v>
      </c>
      <c r="T7" s="25">
        <v>0.356779465969843</v>
      </c>
      <c r="U7" s="18">
        <v>13</v>
      </c>
      <c r="V7" s="18">
        <v>18</v>
      </c>
      <c r="W7" s="25">
        <v>0.45968764542568402</v>
      </c>
      <c r="X7" s="18" t="s">
        <v>45</v>
      </c>
      <c r="Y7" s="18" t="s">
        <v>45</v>
      </c>
      <c r="Z7" s="18" t="s">
        <v>45</v>
      </c>
      <c r="AA7" s="18" t="s">
        <v>45</v>
      </c>
      <c r="AB7" s="18">
        <v>13</v>
      </c>
      <c r="AC7" s="25" t="s">
        <v>56</v>
      </c>
      <c r="AD7" s="18">
        <v>15</v>
      </c>
      <c r="AE7" s="18" t="s">
        <v>45</v>
      </c>
      <c r="AF7" s="25">
        <v>0.88531493365868497</v>
      </c>
      <c r="AG7" s="18">
        <v>14</v>
      </c>
      <c r="AH7" s="18">
        <v>18</v>
      </c>
      <c r="AI7" s="18" t="s">
        <v>45</v>
      </c>
      <c r="AJ7" s="19">
        <v>0.21685876923804001</v>
      </c>
    </row>
    <row r="8" spans="1:36" x14ac:dyDescent="0.45">
      <c r="A8" s="16"/>
      <c r="B8" s="22" t="s">
        <v>301</v>
      </c>
      <c r="C8" s="24">
        <v>50</v>
      </c>
      <c r="D8" s="18">
        <v>57</v>
      </c>
      <c r="E8" s="18" t="s">
        <v>45</v>
      </c>
      <c r="F8" s="18" t="s">
        <v>45</v>
      </c>
      <c r="G8" s="18" t="s">
        <v>45</v>
      </c>
      <c r="H8" s="18" t="s">
        <v>45</v>
      </c>
      <c r="I8" s="18" t="s">
        <v>318</v>
      </c>
      <c r="J8" s="18" t="s">
        <v>45</v>
      </c>
      <c r="K8" s="25"/>
      <c r="L8" s="18" t="s">
        <v>245</v>
      </c>
      <c r="M8" s="18" t="s">
        <v>45</v>
      </c>
      <c r="N8" s="18">
        <v>55</v>
      </c>
      <c r="O8" s="18" t="s">
        <v>45</v>
      </c>
      <c r="P8" s="18" t="s">
        <v>45</v>
      </c>
      <c r="Q8" s="25"/>
      <c r="R8" s="18">
        <v>45</v>
      </c>
      <c r="S8" s="18">
        <v>56</v>
      </c>
      <c r="T8" s="25"/>
      <c r="U8" s="18">
        <v>50</v>
      </c>
      <c r="V8" s="18">
        <v>50</v>
      </c>
      <c r="W8" s="25"/>
      <c r="X8" s="18" t="s">
        <v>45</v>
      </c>
      <c r="Y8" s="18" t="s">
        <v>45</v>
      </c>
      <c r="Z8" s="18" t="s">
        <v>45</v>
      </c>
      <c r="AA8" s="18" t="s">
        <v>45</v>
      </c>
      <c r="AB8" s="18">
        <v>51</v>
      </c>
      <c r="AC8" s="25"/>
      <c r="AD8" s="18">
        <v>50</v>
      </c>
      <c r="AE8" s="18" t="s">
        <v>45</v>
      </c>
      <c r="AF8" s="25"/>
      <c r="AG8" s="18">
        <v>53</v>
      </c>
      <c r="AH8" s="18">
        <v>31</v>
      </c>
      <c r="AI8" s="18" t="s">
        <v>45</v>
      </c>
      <c r="AJ8" s="19"/>
    </row>
    <row r="9" spans="1:36" x14ac:dyDescent="0.45">
      <c r="A9" s="16"/>
      <c r="B9" s="22" t="s">
        <v>302</v>
      </c>
      <c r="C9" s="24">
        <v>26</v>
      </c>
      <c r="D9" s="18">
        <v>25</v>
      </c>
      <c r="E9" s="18" t="s">
        <v>45</v>
      </c>
      <c r="F9" s="18" t="s">
        <v>45</v>
      </c>
      <c r="G9" s="18" t="s">
        <v>45</v>
      </c>
      <c r="H9" s="18" t="s">
        <v>45</v>
      </c>
      <c r="I9" s="18" t="s">
        <v>252</v>
      </c>
      <c r="J9" s="18" t="s">
        <v>45</v>
      </c>
      <c r="K9" s="25"/>
      <c r="L9" s="18" t="s">
        <v>251</v>
      </c>
      <c r="M9" s="18" t="s">
        <v>45</v>
      </c>
      <c r="N9" s="18">
        <v>24</v>
      </c>
      <c r="O9" s="18" t="s">
        <v>45</v>
      </c>
      <c r="P9" s="18" t="s">
        <v>45</v>
      </c>
      <c r="Q9" s="25"/>
      <c r="R9" s="18">
        <v>28</v>
      </c>
      <c r="S9" s="18">
        <v>23</v>
      </c>
      <c r="T9" s="25"/>
      <c r="U9" s="18">
        <v>28</v>
      </c>
      <c r="V9" s="18">
        <v>23</v>
      </c>
      <c r="W9" s="25"/>
      <c r="X9" s="18" t="s">
        <v>45</v>
      </c>
      <c r="Y9" s="18" t="s">
        <v>45</v>
      </c>
      <c r="Z9" s="18" t="s">
        <v>45</v>
      </c>
      <c r="AA9" s="18" t="s">
        <v>45</v>
      </c>
      <c r="AB9" s="18">
        <v>27</v>
      </c>
      <c r="AC9" s="25"/>
      <c r="AD9" s="18">
        <v>26</v>
      </c>
      <c r="AE9" s="18" t="s">
        <v>45</v>
      </c>
      <c r="AF9" s="25"/>
      <c r="AG9" s="18">
        <v>24</v>
      </c>
      <c r="AH9" s="18">
        <v>38</v>
      </c>
      <c r="AI9" s="18" t="s">
        <v>45</v>
      </c>
      <c r="AJ9" s="19"/>
    </row>
    <row r="10" spans="1:36" x14ac:dyDescent="0.45">
      <c r="A10" s="16"/>
      <c r="B10" s="22" t="s">
        <v>303</v>
      </c>
      <c r="C10" s="24">
        <v>7</v>
      </c>
      <c r="D10" s="18">
        <v>3</v>
      </c>
      <c r="E10" s="18" t="s">
        <v>45</v>
      </c>
      <c r="F10" s="18" t="s">
        <v>45</v>
      </c>
      <c r="G10" s="18" t="s">
        <v>45</v>
      </c>
      <c r="H10" s="18" t="s">
        <v>45</v>
      </c>
      <c r="I10" s="18" t="s">
        <v>182</v>
      </c>
      <c r="J10" s="18" t="s">
        <v>45</v>
      </c>
      <c r="K10" s="25"/>
      <c r="L10" s="18" t="s">
        <v>334</v>
      </c>
      <c r="M10" s="18" t="s">
        <v>45</v>
      </c>
      <c r="N10" s="18">
        <v>5</v>
      </c>
      <c r="O10" s="18" t="s">
        <v>45</v>
      </c>
      <c r="P10" s="18" t="s">
        <v>45</v>
      </c>
      <c r="Q10" s="25"/>
      <c r="R10" s="18">
        <v>7</v>
      </c>
      <c r="S10" s="18">
        <v>8</v>
      </c>
      <c r="T10" s="25"/>
      <c r="U10" s="18">
        <v>6</v>
      </c>
      <c r="V10" s="18">
        <v>8</v>
      </c>
      <c r="W10" s="25"/>
      <c r="X10" s="18" t="s">
        <v>45</v>
      </c>
      <c r="Y10" s="18" t="s">
        <v>45</v>
      </c>
      <c r="Z10" s="18" t="s">
        <v>45</v>
      </c>
      <c r="AA10" s="18" t="s">
        <v>45</v>
      </c>
      <c r="AB10" s="18">
        <v>7</v>
      </c>
      <c r="AC10" s="25"/>
      <c r="AD10" s="18">
        <v>7</v>
      </c>
      <c r="AE10" s="18" t="s">
        <v>45</v>
      </c>
      <c r="AF10" s="25"/>
      <c r="AG10" s="18">
        <v>7</v>
      </c>
      <c r="AH10" s="18">
        <v>9</v>
      </c>
      <c r="AI10" s="18" t="s">
        <v>45</v>
      </c>
      <c r="AJ10" s="19"/>
    </row>
    <row r="11" spans="1:36" x14ac:dyDescent="0.45">
      <c r="A11" s="16"/>
      <c r="B11" s="22" t="s">
        <v>304</v>
      </c>
      <c r="C11" s="24">
        <v>2</v>
      </c>
      <c r="D11" s="18" t="s">
        <v>55</v>
      </c>
      <c r="E11" s="18" t="s">
        <v>45</v>
      </c>
      <c r="F11" s="18" t="s">
        <v>45</v>
      </c>
      <c r="G11" s="18" t="s">
        <v>45</v>
      </c>
      <c r="H11" s="18" t="s">
        <v>45</v>
      </c>
      <c r="I11" s="18" t="s">
        <v>95</v>
      </c>
      <c r="J11" s="18" t="s">
        <v>45</v>
      </c>
      <c r="K11" s="25"/>
      <c r="L11" s="18" t="s">
        <v>55</v>
      </c>
      <c r="M11" s="18" t="s">
        <v>45</v>
      </c>
      <c r="N11" s="18" t="s">
        <v>55</v>
      </c>
      <c r="O11" s="18" t="s">
        <v>45</v>
      </c>
      <c r="P11" s="18" t="s">
        <v>45</v>
      </c>
      <c r="Q11" s="25"/>
      <c r="R11" s="18">
        <v>3</v>
      </c>
      <c r="S11" s="18">
        <v>1</v>
      </c>
      <c r="T11" s="25"/>
      <c r="U11" s="18">
        <v>3</v>
      </c>
      <c r="V11" s="18">
        <v>0</v>
      </c>
      <c r="W11" s="25"/>
      <c r="X11" s="18" t="s">
        <v>45</v>
      </c>
      <c r="Y11" s="18" t="s">
        <v>45</v>
      </c>
      <c r="Z11" s="18" t="s">
        <v>45</v>
      </c>
      <c r="AA11" s="18" t="s">
        <v>45</v>
      </c>
      <c r="AB11" s="18">
        <v>2</v>
      </c>
      <c r="AC11" s="25"/>
      <c r="AD11" s="18">
        <v>2</v>
      </c>
      <c r="AE11" s="18" t="s">
        <v>45</v>
      </c>
      <c r="AF11" s="25"/>
      <c r="AG11" s="18">
        <v>2</v>
      </c>
      <c r="AH11" s="18">
        <v>4</v>
      </c>
      <c r="AI11" s="18" t="s">
        <v>45</v>
      </c>
      <c r="AJ11" s="19"/>
    </row>
    <row r="12" spans="1:36" x14ac:dyDescent="0.45">
      <c r="A12" s="16"/>
      <c r="B12" s="22"/>
      <c r="C12" s="24"/>
      <c r="D12" s="18"/>
      <c r="E12" s="18"/>
      <c r="F12" s="18"/>
      <c r="G12" s="18"/>
      <c r="H12" s="18"/>
      <c r="I12" s="18"/>
      <c r="J12" s="18"/>
      <c r="K12" s="25"/>
      <c r="L12" s="18"/>
      <c r="M12" s="18"/>
      <c r="N12" s="18"/>
      <c r="O12" s="18"/>
      <c r="P12" s="18"/>
      <c r="Q12" s="25"/>
      <c r="R12" s="18"/>
      <c r="S12" s="18"/>
      <c r="T12" s="25"/>
      <c r="U12" s="18"/>
      <c r="V12" s="18"/>
      <c r="W12" s="25"/>
      <c r="X12" s="18"/>
      <c r="Y12" s="18"/>
      <c r="Z12" s="18"/>
      <c r="AA12" s="18"/>
      <c r="AB12" s="18"/>
      <c r="AC12" s="25"/>
      <c r="AD12" s="18"/>
      <c r="AE12" s="18"/>
      <c r="AF12" s="25"/>
      <c r="AG12" s="18"/>
      <c r="AH12" s="18"/>
      <c r="AI12" s="18"/>
      <c r="AJ12" s="19"/>
    </row>
    <row r="13" spans="1:36" x14ac:dyDescent="0.45">
      <c r="A13" s="16"/>
      <c r="B13" s="22" t="s">
        <v>284</v>
      </c>
      <c r="C13" s="24"/>
      <c r="D13" s="18"/>
      <c r="E13" s="18"/>
      <c r="F13" s="18"/>
      <c r="G13" s="18"/>
      <c r="H13" s="18"/>
      <c r="I13" s="18"/>
      <c r="J13" s="18"/>
      <c r="K13" s="25"/>
      <c r="L13" s="18"/>
      <c r="M13" s="18"/>
      <c r="N13" s="18"/>
      <c r="O13" s="18"/>
      <c r="P13" s="18"/>
      <c r="Q13" s="25"/>
      <c r="R13" s="18"/>
      <c r="S13" s="18"/>
      <c r="T13" s="25"/>
      <c r="U13" s="18"/>
      <c r="V13" s="18"/>
      <c r="W13" s="25"/>
      <c r="X13" s="18"/>
      <c r="Y13" s="18"/>
      <c r="Z13" s="18"/>
      <c r="AA13" s="18"/>
      <c r="AB13" s="18"/>
      <c r="AC13" s="25"/>
      <c r="AD13" s="18"/>
      <c r="AE13" s="18"/>
      <c r="AF13" s="25"/>
      <c r="AG13" s="18"/>
      <c r="AH13" s="18"/>
      <c r="AI13" s="18"/>
      <c r="AJ13" s="19"/>
    </row>
    <row r="14" spans="1:36" x14ac:dyDescent="0.45">
      <c r="A14" s="16"/>
      <c r="B14" s="22" t="s">
        <v>301</v>
      </c>
      <c r="C14" s="24">
        <v>65</v>
      </c>
      <c r="D14" s="18">
        <v>73</v>
      </c>
      <c r="E14" s="18" t="s">
        <v>45</v>
      </c>
      <c r="F14" s="18" t="s">
        <v>45</v>
      </c>
      <c r="G14" s="18" t="s">
        <v>45</v>
      </c>
      <c r="H14" s="18" t="s">
        <v>45</v>
      </c>
      <c r="I14" s="18" t="s">
        <v>322</v>
      </c>
      <c r="J14" s="18" t="s">
        <v>45</v>
      </c>
      <c r="K14" s="25">
        <v>2.9383780879907498E-7</v>
      </c>
      <c r="L14" s="18" t="s">
        <v>335</v>
      </c>
      <c r="M14" s="18" t="s">
        <v>45</v>
      </c>
      <c r="N14" s="18">
        <v>72</v>
      </c>
      <c r="O14" s="18" t="s">
        <v>45</v>
      </c>
      <c r="P14" s="18" t="s">
        <v>45</v>
      </c>
      <c r="Q14" s="25">
        <v>2.1247843492835101E-8</v>
      </c>
      <c r="R14" s="18">
        <v>62</v>
      </c>
      <c r="S14" s="18">
        <v>68</v>
      </c>
      <c r="T14" s="25">
        <v>0.71064491292694498</v>
      </c>
      <c r="U14" s="18">
        <v>63</v>
      </c>
      <c r="V14" s="18">
        <v>69</v>
      </c>
      <c r="W14" s="25">
        <v>0.70040142232750902</v>
      </c>
      <c r="X14" s="18" t="s">
        <v>45</v>
      </c>
      <c r="Y14" s="18" t="s">
        <v>45</v>
      </c>
      <c r="Z14" s="18" t="s">
        <v>45</v>
      </c>
      <c r="AA14" s="18" t="s">
        <v>45</v>
      </c>
      <c r="AB14" s="18">
        <v>64</v>
      </c>
      <c r="AC14" s="25">
        <v>0.79110563892263996</v>
      </c>
      <c r="AD14" s="18">
        <v>65</v>
      </c>
      <c r="AE14" s="18" t="s">
        <v>45</v>
      </c>
      <c r="AF14" s="25">
        <v>0.70304411101488695</v>
      </c>
      <c r="AG14" s="18">
        <v>67</v>
      </c>
      <c r="AH14" s="18">
        <v>49</v>
      </c>
      <c r="AI14" s="18" t="s">
        <v>45</v>
      </c>
      <c r="AJ14" s="19">
        <v>0.13440964528303401</v>
      </c>
    </row>
    <row r="15" spans="1:36" x14ac:dyDescent="0.45">
      <c r="A15" s="16"/>
      <c r="B15" s="22" t="s">
        <v>302</v>
      </c>
      <c r="C15" s="24">
        <v>26</v>
      </c>
      <c r="D15" s="18">
        <v>25</v>
      </c>
      <c r="E15" s="18" t="s">
        <v>45</v>
      </c>
      <c r="F15" s="18" t="s">
        <v>45</v>
      </c>
      <c r="G15" s="18" t="s">
        <v>45</v>
      </c>
      <c r="H15" s="18" t="s">
        <v>45</v>
      </c>
      <c r="I15" s="18" t="s">
        <v>252</v>
      </c>
      <c r="J15" s="18" t="s">
        <v>45</v>
      </c>
      <c r="K15" s="25"/>
      <c r="L15" s="18" t="s">
        <v>251</v>
      </c>
      <c r="M15" s="18" t="s">
        <v>45</v>
      </c>
      <c r="N15" s="18">
        <v>24</v>
      </c>
      <c r="O15" s="18" t="s">
        <v>45</v>
      </c>
      <c r="P15" s="18" t="s">
        <v>45</v>
      </c>
      <c r="Q15" s="25"/>
      <c r="R15" s="18">
        <v>28</v>
      </c>
      <c r="S15" s="18">
        <v>23</v>
      </c>
      <c r="T15" s="25"/>
      <c r="U15" s="18">
        <v>28</v>
      </c>
      <c r="V15" s="18">
        <v>23</v>
      </c>
      <c r="W15" s="25"/>
      <c r="X15" s="18" t="s">
        <v>45</v>
      </c>
      <c r="Y15" s="18" t="s">
        <v>45</v>
      </c>
      <c r="Z15" s="18" t="s">
        <v>45</v>
      </c>
      <c r="AA15" s="18" t="s">
        <v>45</v>
      </c>
      <c r="AB15" s="18">
        <v>27</v>
      </c>
      <c r="AC15" s="25"/>
      <c r="AD15" s="18">
        <v>26</v>
      </c>
      <c r="AE15" s="18" t="s">
        <v>45</v>
      </c>
      <c r="AF15" s="25"/>
      <c r="AG15" s="18">
        <v>24</v>
      </c>
      <c r="AH15" s="18">
        <v>38</v>
      </c>
      <c r="AI15" s="18" t="s">
        <v>45</v>
      </c>
      <c r="AJ15" s="19"/>
    </row>
    <row r="16" spans="1:36" x14ac:dyDescent="0.45">
      <c r="A16" s="16"/>
      <c r="B16" s="22" t="s">
        <v>303</v>
      </c>
      <c r="C16" s="24">
        <v>9</v>
      </c>
      <c r="D16" s="18">
        <v>3</v>
      </c>
      <c r="E16" s="18" t="s">
        <v>45</v>
      </c>
      <c r="F16" s="18" t="s">
        <v>45</v>
      </c>
      <c r="G16" s="18" t="s">
        <v>45</v>
      </c>
      <c r="H16" s="18" t="s">
        <v>45</v>
      </c>
      <c r="I16" s="18" t="s">
        <v>305</v>
      </c>
      <c r="J16" s="18" t="s">
        <v>45</v>
      </c>
      <c r="K16" s="25"/>
      <c r="L16" s="18" t="s">
        <v>334</v>
      </c>
      <c r="M16" s="18" t="s">
        <v>45</v>
      </c>
      <c r="N16" s="18">
        <v>5</v>
      </c>
      <c r="O16" s="18" t="s">
        <v>45</v>
      </c>
      <c r="P16" s="18" t="s">
        <v>45</v>
      </c>
      <c r="Q16" s="25"/>
      <c r="R16" s="18">
        <v>10</v>
      </c>
      <c r="S16" s="18">
        <v>9</v>
      </c>
      <c r="T16" s="25"/>
      <c r="U16" s="18">
        <v>9</v>
      </c>
      <c r="V16" s="18">
        <v>9</v>
      </c>
      <c r="W16" s="25"/>
      <c r="X16" s="18" t="s">
        <v>45</v>
      </c>
      <c r="Y16" s="18" t="s">
        <v>45</v>
      </c>
      <c r="Z16" s="18" t="s">
        <v>45</v>
      </c>
      <c r="AA16" s="18" t="s">
        <v>45</v>
      </c>
      <c r="AB16" s="18">
        <v>9</v>
      </c>
      <c r="AC16" s="25"/>
      <c r="AD16" s="18">
        <v>10</v>
      </c>
      <c r="AE16" s="18" t="s">
        <v>45</v>
      </c>
      <c r="AF16" s="25"/>
      <c r="AG16" s="18">
        <v>9</v>
      </c>
      <c r="AH16" s="18">
        <v>13</v>
      </c>
      <c r="AI16" s="18" t="s">
        <v>45</v>
      </c>
      <c r="AJ16" s="19"/>
    </row>
    <row r="17" spans="1:36" x14ac:dyDescent="0.45">
      <c r="A17" s="16"/>
      <c r="B17" s="22"/>
      <c r="C17" s="24"/>
      <c r="D17" s="18"/>
      <c r="E17" s="18"/>
      <c r="F17" s="18"/>
      <c r="G17" s="18"/>
      <c r="H17" s="18"/>
      <c r="I17" s="18"/>
      <c r="J17" s="18"/>
      <c r="K17" s="25"/>
      <c r="L17" s="18"/>
      <c r="M17" s="18"/>
      <c r="N17" s="18"/>
      <c r="O17" s="18"/>
      <c r="P17" s="18"/>
      <c r="Q17" s="25"/>
      <c r="R17" s="18"/>
      <c r="S17" s="18"/>
      <c r="T17" s="25"/>
      <c r="U17" s="18"/>
      <c r="V17" s="18"/>
      <c r="W17" s="25"/>
      <c r="X17" s="18"/>
      <c r="Y17" s="18"/>
      <c r="Z17" s="18"/>
      <c r="AA17" s="18"/>
      <c r="AB17" s="18"/>
      <c r="AC17" s="25"/>
      <c r="AD17" s="18"/>
      <c r="AE17" s="18"/>
      <c r="AF17" s="25"/>
      <c r="AG17" s="18"/>
      <c r="AH17" s="18"/>
      <c r="AI17" s="18"/>
      <c r="AJ17" s="19"/>
    </row>
    <row r="18" spans="1:36" x14ac:dyDescent="0.45">
      <c r="A18" s="20" t="s">
        <v>34</v>
      </c>
      <c r="B18" s="26" t="s">
        <v>31</v>
      </c>
      <c r="C18" s="27">
        <v>270</v>
      </c>
      <c r="D18" s="21">
        <v>188</v>
      </c>
      <c r="E18" s="21">
        <v>3</v>
      </c>
      <c r="F18" s="21">
        <v>5</v>
      </c>
      <c r="G18" s="21">
        <v>2</v>
      </c>
      <c r="H18" s="21">
        <v>17</v>
      </c>
      <c r="I18" s="21">
        <v>39</v>
      </c>
      <c r="J18" s="21">
        <v>12</v>
      </c>
      <c r="K18" s="27"/>
      <c r="L18" s="21">
        <v>32</v>
      </c>
      <c r="M18" s="21">
        <v>28</v>
      </c>
      <c r="N18" s="21">
        <v>193</v>
      </c>
      <c r="O18" s="21">
        <v>12</v>
      </c>
      <c r="P18" s="21">
        <v>5</v>
      </c>
      <c r="Q18" s="27"/>
      <c r="R18" s="21">
        <v>185</v>
      </c>
      <c r="S18" s="21">
        <v>85</v>
      </c>
      <c r="T18" s="27"/>
      <c r="U18" s="21">
        <v>175</v>
      </c>
      <c r="V18" s="21">
        <v>87</v>
      </c>
      <c r="W18" s="27"/>
      <c r="X18" s="21">
        <v>2</v>
      </c>
      <c r="Y18" s="21">
        <v>9</v>
      </c>
      <c r="Z18" s="21">
        <v>19</v>
      </c>
      <c r="AA18" s="21">
        <v>22</v>
      </c>
      <c r="AB18" s="21">
        <v>206</v>
      </c>
      <c r="AC18" s="27"/>
      <c r="AD18" s="21">
        <v>268</v>
      </c>
      <c r="AE18" s="21">
        <v>2</v>
      </c>
      <c r="AF18" s="27"/>
      <c r="AG18" s="21">
        <v>211</v>
      </c>
      <c r="AH18" s="21">
        <v>55</v>
      </c>
      <c r="AI18" s="21">
        <v>4</v>
      </c>
      <c r="AJ18" s="21"/>
    </row>
    <row r="19" spans="1:36" x14ac:dyDescent="0.45">
      <c r="A19" s="20"/>
      <c r="B19" s="26" t="s">
        <v>32</v>
      </c>
      <c r="C19" s="27">
        <v>271</v>
      </c>
      <c r="D19" s="21">
        <v>187</v>
      </c>
      <c r="E19" s="21">
        <v>3</v>
      </c>
      <c r="F19" s="21">
        <v>5</v>
      </c>
      <c r="G19" s="21">
        <v>2</v>
      </c>
      <c r="H19" s="21">
        <v>20</v>
      </c>
      <c r="I19" s="21">
        <v>38</v>
      </c>
      <c r="J19" s="21">
        <v>13</v>
      </c>
      <c r="K19" s="27"/>
      <c r="L19" s="21">
        <v>38</v>
      </c>
      <c r="M19" s="21">
        <v>29</v>
      </c>
      <c r="N19" s="21">
        <v>188</v>
      </c>
      <c r="O19" s="21">
        <v>13</v>
      </c>
      <c r="P19" s="21">
        <v>5</v>
      </c>
      <c r="Q19" s="27"/>
      <c r="R19" s="21">
        <v>153</v>
      </c>
      <c r="S19" s="21">
        <v>119</v>
      </c>
      <c r="T19" s="27"/>
      <c r="U19" s="21">
        <v>183</v>
      </c>
      <c r="V19" s="21">
        <v>78</v>
      </c>
      <c r="W19" s="27"/>
      <c r="X19" s="21">
        <v>3</v>
      </c>
      <c r="Y19" s="21">
        <v>14</v>
      </c>
      <c r="Z19" s="21">
        <v>26</v>
      </c>
      <c r="AA19" s="21">
        <v>31</v>
      </c>
      <c r="AB19" s="21">
        <v>187</v>
      </c>
      <c r="AC19" s="27"/>
      <c r="AD19" s="21">
        <v>268</v>
      </c>
      <c r="AE19" s="21">
        <v>4</v>
      </c>
      <c r="AF19" s="27"/>
      <c r="AG19" s="21">
        <v>223</v>
      </c>
      <c r="AH19" s="21">
        <v>45</v>
      </c>
      <c r="AI19" s="21">
        <v>3</v>
      </c>
      <c r="AJ19" s="21"/>
    </row>
    <row r="20" spans="1:36" x14ac:dyDescent="0.45">
      <c r="A20" s="11" t="s">
        <v>33</v>
      </c>
      <c r="K20" s="12"/>
      <c r="Q20" s="12"/>
      <c r="T20" s="12"/>
      <c r="W20" s="12"/>
      <c r="AC20" s="12"/>
      <c r="AF20" s="12"/>
      <c r="AJ20" s="12"/>
    </row>
    <row r="21" spans="1:36" x14ac:dyDescent="0.45">
      <c r="K21" s="12"/>
      <c r="Q21" s="12"/>
      <c r="T21" s="12"/>
      <c r="W21" s="12"/>
      <c r="AC21" s="12"/>
      <c r="AF21" s="12"/>
      <c r="AJ21" s="12"/>
    </row>
    <row r="22" spans="1:36" x14ac:dyDescent="0.45">
      <c r="K22" s="12"/>
      <c r="Q22" s="12"/>
      <c r="T22" s="12"/>
      <c r="W22" s="12"/>
      <c r="AC22" s="12"/>
      <c r="AF22" s="12"/>
      <c r="AJ22" s="12"/>
    </row>
    <row r="23" spans="1:36" x14ac:dyDescent="0.45">
      <c r="K23" s="12"/>
      <c r="Q23" s="12"/>
      <c r="T23" s="12"/>
      <c r="W23" s="12"/>
      <c r="AC23" s="12"/>
      <c r="AF23" s="12"/>
      <c r="AJ23" s="12"/>
    </row>
    <row r="24" spans="1:36" x14ac:dyDescent="0.45">
      <c r="K24" s="12"/>
      <c r="Q24" s="12"/>
      <c r="T24" s="12"/>
      <c r="W24" s="12"/>
      <c r="AC24" s="12"/>
      <c r="AF24" s="12"/>
      <c r="AJ24" s="12"/>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C24"/>
  <sheetViews>
    <sheetView showGridLines="0" workbookViewId="0"/>
  </sheetViews>
  <sheetFormatPr defaultColWidth="11.46484375" defaultRowHeight="14.25" x14ac:dyDescent="0.45"/>
  <cols>
    <col min="1" max="1" width="68.19921875" customWidth="1"/>
    <col min="2" max="2" width="30.73046875" customWidth="1"/>
    <col min="3" max="3" width="12.73046875" customWidth="1"/>
    <col min="4" max="4" width="33.73046875" customWidth="1"/>
    <col min="5" max="8" width="40.73046875" customWidth="1"/>
    <col min="9" max="9" width="15.73046875" customWidth="1"/>
    <col min="10" max="14" width="12.73046875" customWidth="1"/>
    <col min="15" max="15" width="21.73046875" customWidth="1"/>
    <col min="16" max="16" width="12.73046875" customWidth="1"/>
    <col min="17" max="17" width="40.73046875" customWidth="1"/>
    <col min="18" max="20" width="12.73046875" customWidth="1"/>
    <col min="21" max="21" width="16.73046875" customWidth="1"/>
    <col min="22" max="22" width="12.73046875" customWidth="1"/>
    <col min="23" max="23" width="38.73046875" customWidth="1"/>
    <col min="24" max="25" width="12.73046875" customWidth="1"/>
    <col min="26" max="26" width="30.73046875" customWidth="1"/>
    <col min="27" max="29" width="12.73046875" customWidth="1"/>
  </cols>
  <sheetData>
    <row r="1" spans="1:29" x14ac:dyDescent="0.45">
      <c r="A1" s="9" t="str">
        <f>HYPERLINK("#'Index'!A1", "Back to Index sheet")</f>
        <v>Back to Index sheet</v>
      </c>
    </row>
    <row r="2" spans="1:29" ht="32.200000000000003" customHeight="1" x14ac:dyDescent="0.5">
      <c r="A2" s="13" t="s">
        <v>337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x14ac:dyDescent="0.45">
      <c r="A3" s="10" t="s">
        <v>338</v>
      </c>
    </row>
    <row r="4" spans="1:29" ht="32.200000000000003" customHeight="1" x14ac:dyDescent="0.45">
      <c r="A4" s="17"/>
      <c r="B4" s="23"/>
      <c r="C4" s="23" t="s">
        <v>27</v>
      </c>
      <c r="D4" s="17" t="s">
        <v>144</v>
      </c>
      <c r="E4" s="17"/>
      <c r="F4" s="17"/>
      <c r="G4" s="17"/>
      <c r="H4" s="17"/>
      <c r="I4" s="17"/>
      <c r="J4" s="23"/>
      <c r="K4" s="17" t="s">
        <v>24</v>
      </c>
      <c r="L4" s="17"/>
      <c r="M4" s="23"/>
      <c r="N4" s="17" t="s">
        <v>39</v>
      </c>
      <c r="O4" s="17"/>
      <c r="P4" s="23"/>
      <c r="Q4" s="17" t="s">
        <v>46</v>
      </c>
      <c r="R4" s="17"/>
      <c r="S4" s="17"/>
      <c r="T4" s="17"/>
      <c r="U4" s="17"/>
      <c r="V4" s="23"/>
      <c r="W4" s="17" t="s">
        <v>49</v>
      </c>
      <c r="X4" s="17"/>
      <c r="Y4" s="23"/>
      <c r="Z4" s="17" t="s">
        <v>51</v>
      </c>
      <c r="AA4" s="17"/>
      <c r="AB4" s="17"/>
      <c r="AC4" s="17"/>
    </row>
    <row r="5" spans="1:29" ht="39.75" x14ac:dyDescent="0.45">
      <c r="A5" s="17"/>
      <c r="B5" s="23" t="s">
        <v>28</v>
      </c>
      <c r="C5" s="23" t="s">
        <v>28</v>
      </c>
      <c r="D5" s="17" t="s">
        <v>127</v>
      </c>
      <c r="E5" s="17" t="s">
        <v>128</v>
      </c>
      <c r="F5" s="17" t="s">
        <v>129</v>
      </c>
      <c r="G5" s="17" t="s">
        <v>130</v>
      </c>
      <c r="H5" s="17" t="s">
        <v>131</v>
      </c>
      <c r="I5" s="17" t="s">
        <v>132</v>
      </c>
      <c r="J5" s="23" t="s">
        <v>37</v>
      </c>
      <c r="K5" s="17" t="s">
        <v>29</v>
      </c>
      <c r="L5" s="17" t="s">
        <v>30</v>
      </c>
      <c r="M5" s="23" t="s">
        <v>37</v>
      </c>
      <c r="N5" s="17" t="s">
        <v>35</v>
      </c>
      <c r="O5" s="17" t="s">
        <v>36</v>
      </c>
      <c r="P5" s="23" t="s">
        <v>37</v>
      </c>
      <c r="Q5" s="17" t="s">
        <v>40</v>
      </c>
      <c r="R5" s="17" t="s">
        <v>41</v>
      </c>
      <c r="S5" s="17" t="s">
        <v>42</v>
      </c>
      <c r="T5" s="17" t="s">
        <v>43</v>
      </c>
      <c r="U5" s="17" t="s">
        <v>44</v>
      </c>
      <c r="V5" s="23" t="s">
        <v>37</v>
      </c>
      <c r="W5" s="17" t="s">
        <v>47</v>
      </c>
      <c r="X5" s="17" t="s">
        <v>48</v>
      </c>
      <c r="Y5" s="23" t="s">
        <v>37</v>
      </c>
      <c r="Z5" s="17" t="s">
        <v>47</v>
      </c>
      <c r="AA5" s="17" t="s">
        <v>48</v>
      </c>
      <c r="AB5" s="17" t="s">
        <v>50</v>
      </c>
      <c r="AC5" s="17" t="s">
        <v>37</v>
      </c>
    </row>
    <row r="6" spans="1:29" ht="26.65" x14ac:dyDescent="0.45">
      <c r="A6" s="15" t="s">
        <v>339</v>
      </c>
      <c r="B6" s="22" t="s">
        <v>28</v>
      </c>
      <c r="C6" s="24" t="s">
        <v>38</v>
      </c>
      <c r="D6" s="18" t="s">
        <v>38</v>
      </c>
      <c r="E6" s="18" t="s">
        <v>38</v>
      </c>
      <c r="F6" s="18" t="s">
        <v>38</v>
      </c>
      <c r="G6" s="18" t="s">
        <v>38</v>
      </c>
      <c r="H6" s="18" t="s">
        <v>38</v>
      </c>
      <c r="I6" s="18" t="s">
        <v>38</v>
      </c>
      <c r="J6" s="25"/>
      <c r="K6" s="18" t="s">
        <v>38</v>
      </c>
      <c r="L6" s="18" t="s">
        <v>38</v>
      </c>
      <c r="M6" s="25"/>
      <c r="N6" s="18" t="s">
        <v>38</v>
      </c>
      <c r="O6" s="18" t="s">
        <v>38</v>
      </c>
      <c r="P6" s="25"/>
      <c r="Q6" s="18" t="s">
        <v>38</v>
      </c>
      <c r="R6" s="18" t="s">
        <v>38</v>
      </c>
      <c r="S6" s="18" t="s">
        <v>38</v>
      </c>
      <c r="T6" s="18" t="s">
        <v>38</v>
      </c>
      <c r="U6" s="18" t="s">
        <v>38</v>
      </c>
      <c r="V6" s="25"/>
      <c r="W6" s="18" t="s">
        <v>38</v>
      </c>
      <c r="X6" s="18" t="s">
        <v>38</v>
      </c>
      <c r="Y6" s="25"/>
      <c r="Z6" s="18" t="s">
        <v>38</v>
      </c>
      <c r="AA6" s="18" t="s">
        <v>38</v>
      </c>
      <c r="AB6" s="18" t="s">
        <v>38</v>
      </c>
      <c r="AC6" s="19"/>
    </row>
    <row r="7" spans="1:29" x14ac:dyDescent="0.45">
      <c r="A7" s="16"/>
      <c r="B7" s="22" t="s">
        <v>340</v>
      </c>
      <c r="C7" s="24">
        <v>24</v>
      </c>
      <c r="D7" s="18">
        <v>24</v>
      </c>
      <c r="E7" s="18" t="s">
        <v>45</v>
      </c>
      <c r="F7" s="18" t="s">
        <v>45</v>
      </c>
      <c r="G7" s="18" t="s">
        <v>45</v>
      </c>
      <c r="H7" s="18" t="s">
        <v>45</v>
      </c>
      <c r="I7" s="18" t="s">
        <v>45</v>
      </c>
      <c r="J7" s="25" t="s">
        <v>56</v>
      </c>
      <c r="K7" s="18">
        <v>25</v>
      </c>
      <c r="L7" s="18">
        <v>22</v>
      </c>
      <c r="M7" s="25">
        <v>0.81411586563672</v>
      </c>
      <c r="N7" s="18">
        <v>22</v>
      </c>
      <c r="O7" s="18">
        <v>29</v>
      </c>
      <c r="P7" s="25">
        <v>0.160918297735335</v>
      </c>
      <c r="Q7" s="18" t="s">
        <v>45</v>
      </c>
      <c r="R7" s="18" t="s">
        <v>45</v>
      </c>
      <c r="S7" s="18" t="s">
        <v>45</v>
      </c>
      <c r="T7" s="18" t="s">
        <v>45</v>
      </c>
      <c r="U7" s="18">
        <v>23</v>
      </c>
      <c r="V7" s="25" t="s">
        <v>56</v>
      </c>
      <c r="W7" s="18">
        <v>23</v>
      </c>
      <c r="X7" s="18" t="s">
        <v>45</v>
      </c>
      <c r="Y7" s="25">
        <v>0.73221894960482703</v>
      </c>
      <c r="Z7" s="18">
        <v>25</v>
      </c>
      <c r="AA7" s="18" t="s">
        <v>264</v>
      </c>
      <c r="AB7" s="18" t="s">
        <v>45</v>
      </c>
      <c r="AC7" s="19">
        <v>0.27350654841146699</v>
      </c>
    </row>
    <row r="8" spans="1:29" x14ac:dyDescent="0.45">
      <c r="A8" s="16"/>
      <c r="B8" s="22" t="s">
        <v>341</v>
      </c>
      <c r="C8" s="24">
        <v>39</v>
      </c>
      <c r="D8" s="18">
        <v>40</v>
      </c>
      <c r="E8" s="18" t="s">
        <v>45</v>
      </c>
      <c r="F8" s="18" t="s">
        <v>45</v>
      </c>
      <c r="G8" s="18" t="s">
        <v>45</v>
      </c>
      <c r="H8" s="18" t="s">
        <v>45</v>
      </c>
      <c r="I8" s="18" t="s">
        <v>45</v>
      </c>
      <c r="J8" s="25"/>
      <c r="K8" s="18">
        <v>38</v>
      </c>
      <c r="L8" s="18">
        <v>39</v>
      </c>
      <c r="M8" s="25"/>
      <c r="N8" s="18">
        <v>42</v>
      </c>
      <c r="O8" s="18">
        <v>29</v>
      </c>
      <c r="P8" s="25"/>
      <c r="Q8" s="18" t="s">
        <v>45</v>
      </c>
      <c r="R8" s="18" t="s">
        <v>45</v>
      </c>
      <c r="S8" s="18" t="s">
        <v>45</v>
      </c>
      <c r="T8" s="18" t="s">
        <v>45</v>
      </c>
      <c r="U8" s="18">
        <v>39</v>
      </c>
      <c r="V8" s="25"/>
      <c r="W8" s="18">
        <v>39</v>
      </c>
      <c r="X8" s="18" t="s">
        <v>45</v>
      </c>
      <c r="Y8" s="25"/>
      <c r="Z8" s="18">
        <v>40</v>
      </c>
      <c r="AA8" s="18" t="s">
        <v>210</v>
      </c>
      <c r="AB8" s="18" t="s">
        <v>45</v>
      </c>
      <c r="AC8" s="19"/>
    </row>
    <row r="9" spans="1:29" x14ac:dyDescent="0.45">
      <c r="A9" s="16"/>
      <c r="B9" s="22" t="s">
        <v>342</v>
      </c>
      <c r="C9" s="24">
        <v>33</v>
      </c>
      <c r="D9" s="18">
        <v>32</v>
      </c>
      <c r="E9" s="18" t="s">
        <v>45</v>
      </c>
      <c r="F9" s="18" t="s">
        <v>45</v>
      </c>
      <c r="G9" s="18" t="s">
        <v>45</v>
      </c>
      <c r="H9" s="18" t="s">
        <v>45</v>
      </c>
      <c r="I9" s="18" t="s">
        <v>45</v>
      </c>
      <c r="J9" s="25"/>
      <c r="K9" s="18">
        <v>33</v>
      </c>
      <c r="L9" s="18">
        <v>34</v>
      </c>
      <c r="M9" s="25"/>
      <c r="N9" s="18">
        <v>30</v>
      </c>
      <c r="O9" s="18">
        <v>41</v>
      </c>
      <c r="P9" s="25"/>
      <c r="Q9" s="18" t="s">
        <v>45</v>
      </c>
      <c r="R9" s="18" t="s">
        <v>45</v>
      </c>
      <c r="S9" s="18" t="s">
        <v>45</v>
      </c>
      <c r="T9" s="18" t="s">
        <v>45</v>
      </c>
      <c r="U9" s="18">
        <v>33</v>
      </c>
      <c r="V9" s="25"/>
      <c r="W9" s="18">
        <v>33</v>
      </c>
      <c r="X9" s="18" t="s">
        <v>45</v>
      </c>
      <c r="Y9" s="25"/>
      <c r="Z9" s="18">
        <v>32</v>
      </c>
      <c r="AA9" s="18" t="s">
        <v>114</v>
      </c>
      <c r="AB9" s="18" t="s">
        <v>45</v>
      </c>
      <c r="AC9" s="19"/>
    </row>
    <row r="10" spans="1:29" x14ac:dyDescent="0.45">
      <c r="A10" s="16"/>
      <c r="B10" s="22" t="s">
        <v>343</v>
      </c>
      <c r="C10" s="24">
        <v>4</v>
      </c>
      <c r="D10" s="18">
        <v>4</v>
      </c>
      <c r="E10" s="18" t="s">
        <v>45</v>
      </c>
      <c r="F10" s="18" t="s">
        <v>45</v>
      </c>
      <c r="G10" s="18" t="s">
        <v>45</v>
      </c>
      <c r="H10" s="18" t="s">
        <v>45</v>
      </c>
      <c r="I10" s="18" t="s">
        <v>45</v>
      </c>
      <c r="J10" s="25"/>
      <c r="K10" s="18">
        <v>3</v>
      </c>
      <c r="L10" s="18">
        <v>6</v>
      </c>
      <c r="M10" s="25"/>
      <c r="N10" s="18">
        <v>6</v>
      </c>
      <c r="O10" s="18">
        <v>1</v>
      </c>
      <c r="P10" s="25"/>
      <c r="Q10" s="18" t="s">
        <v>45</v>
      </c>
      <c r="R10" s="18" t="s">
        <v>45</v>
      </c>
      <c r="S10" s="18" t="s">
        <v>45</v>
      </c>
      <c r="T10" s="18" t="s">
        <v>45</v>
      </c>
      <c r="U10" s="18">
        <v>4</v>
      </c>
      <c r="V10" s="25"/>
      <c r="W10" s="18">
        <v>4</v>
      </c>
      <c r="X10" s="18" t="s">
        <v>45</v>
      </c>
      <c r="Y10" s="25"/>
      <c r="Z10" s="18">
        <v>2</v>
      </c>
      <c r="AA10" s="18" t="s">
        <v>115</v>
      </c>
      <c r="AB10" s="18" t="s">
        <v>45</v>
      </c>
      <c r="AC10" s="19"/>
    </row>
    <row r="11" spans="1:29" x14ac:dyDescent="0.45">
      <c r="A11" s="16"/>
      <c r="B11" s="22" t="s">
        <v>344</v>
      </c>
      <c r="C11" s="24">
        <v>0</v>
      </c>
      <c r="D11" s="18">
        <v>0</v>
      </c>
      <c r="E11" s="18" t="s">
        <v>45</v>
      </c>
      <c r="F11" s="18" t="s">
        <v>45</v>
      </c>
      <c r="G11" s="18" t="s">
        <v>45</v>
      </c>
      <c r="H11" s="18" t="s">
        <v>45</v>
      </c>
      <c r="I11" s="18" t="s">
        <v>45</v>
      </c>
      <c r="J11" s="25"/>
      <c r="K11" s="18">
        <v>1</v>
      </c>
      <c r="L11" s="18" t="s">
        <v>55</v>
      </c>
      <c r="M11" s="25"/>
      <c r="N11" s="18">
        <v>1</v>
      </c>
      <c r="O11" s="18" t="s">
        <v>55</v>
      </c>
      <c r="P11" s="25"/>
      <c r="Q11" s="18" t="s">
        <v>45</v>
      </c>
      <c r="R11" s="18" t="s">
        <v>45</v>
      </c>
      <c r="S11" s="18" t="s">
        <v>45</v>
      </c>
      <c r="T11" s="18" t="s">
        <v>45</v>
      </c>
      <c r="U11" s="18">
        <v>1</v>
      </c>
      <c r="V11" s="25"/>
      <c r="W11" s="18">
        <v>0</v>
      </c>
      <c r="X11" s="18" t="s">
        <v>45</v>
      </c>
      <c r="Y11" s="25"/>
      <c r="Z11" s="18">
        <v>0</v>
      </c>
      <c r="AA11" s="18" t="s">
        <v>55</v>
      </c>
      <c r="AB11" s="18" t="s">
        <v>45</v>
      </c>
      <c r="AC11" s="19"/>
    </row>
    <row r="12" spans="1:29" x14ac:dyDescent="0.45">
      <c r="A12" s="16"/>
      <c r="B12" s="22"/>
      <c r="C12" s="24"/>
      <c r="D12" s="18"/>
      <c r="E12" s="18"/>
      <c r="F12" s="18"/>
      <c r="G12" s="18"/>
      <c r="H12" s="18"/>
      <c r="I12" s="18"/>
      <c r="J12" s="25"/>
      <c r="K12" s="18"/>
      <c r="L12" s="18"/>
      <c r="M12" s="25"/>
      <c r="N12" s="18"/>
      <c r="O12" s="18"/>
      <c r="P12" s="25"/>
      <c r="Q12" s="18"/>
      <c r="R12" s="18"/>
      <c r="S12" s="18"/>
      <c r="T12" s="18"/>
      <c r="U12" s="18"/>
      <c r="V12" s="25"/>
      <c r="W12" s="18"/>
      <c r="X12" s="18"/>
      <c r="Y12" s="25"/>
      <c r="Z12" s="18"/>
      <c r="AA12" s="18"/>
      <c r="AB12" s="18"/>
      <c r="AC12" s="19"/>
    </row>
    <row r="13" spans="1:29" x14ac:dyDescent="0.45">
      <c r="A13" s="16"/>
      <c r="B13" s="22" t="s">
        <v>284</v>
      </c>
      <c r="C13" s="24"/>
      <c r="D13" s="18"/>
      <c r="E13" s="18"/>
      <c r="F13" s="18"/>
      <c r="G13" s="18"/>
      <c r="H13" s="18"/>
      <c r="I13" s="18"/>
      <c r="J13" s="25"/>
      <c r="K13" s="18"/>
      <c r="L13" s="18"/>
      <c r="M13" s="25"/>
      <c r="N13" s="18"/>
      <c r="O13" s="18"/>
      <c r="P13" s="25"/>
      <c r="Q13" s="18"/>
      <c r="R13" s="18"/>
      <c r="S13" s="18"/>
      <c r="T13" s="18"/>
      <c r="U13" s="18"/>
      <c r="V13" s="25"/>
      <c r="W13" s="18"/>
      <c r="X13" s="18"/>
      <c r="Y13" s="25"/>
      <c r="Z13" s="18"/>
      <c r="AA13" s="18"/>
      <c r="AB13" s="18"/>
      <c r="AC13" s="19"/>
    </row>
    <row r="14" spans="1:29" x14ac:dyDescent="0.45">
      <c r="A14" s="16"/>
      <c r="B14" s="22" t="s">
        <v>345</v>
      </c>
      <c r="C14" s="24">
        <v>62</v>
      </c>
      <c r="D14" s="18">
        <v>64</v>
      </c>
      <c r="E14" s="18" t="s">
        <v>45</v>
      </c>
      <c r="F14" s="18" t="s">
        <v>45</v>
      </c>
      <c r="G14" s="18" t="s">
        <v>45</v>
      </c>
      <c r="H14" s="18" t="s">
        <v>45</v>
      </c>
      <c r="I14" s="18" t="s">
        <v>45</v>
      </c>
      <c r="J14" s="25">
        <v>0.21598780710770701</v>
      </c>
      <c r="K14" s="18">
        <v>64</v>
      </c>
      <c r="L14" s="18">
        <v>61</v>
      </c>
      <c r="M14" s="25">
        <v>0.83307407259334698</v>
      </c>
      <c r="N14" s="18">
        <v>64</v>
      </c>
      <c r="O14" s="18">
        <v>58</v>
      </c>
      <c r="P14" s="25">
        <v>0.13626433997256299</v>
      </c>
      <c r="Q14" s="18" t="s">
        <v>45</v>
      </c>
      <c r="R14" s="18" t="s">
        <v>45</v>
      </c>
      <c r="S14" s="18" t="s">
        <v>45</v>
      </c>
      <c r="T14" s="18" t="s">
        <v>45</v>
      </c>
      <c r="U14" s="18">
        <v>62</v>
      </c>
      <c r="V14" s="25">
        <v>0.67393062830098505</v>
      </c>
      <c r="W14" s="18">
        <v>62</v>
      </c>
      <c r="X14" s="18" t="s">
        <v>45</v>
      </c>
      <c r="Y14" s="25">
        <v>0.84659920658440801</v>
      </c>
      <c r="Z14" s="18">
        <v>65</v>
      </c>
      <c r="AA14" s="18" t="s">
        <v>347</v>
      </c>
      <c r="AB14" s="18" t="s">
        <v>45</v>
      </c>
      <c r="AC14" s="19">
        <v>7.9831544361746401E-2</v>
      </c>
    </row>
    <row r="15" spans="1:29" x14ac:dyDescent="0.45">
      <c r="A15" s="16"/>
      <c r="B15" s="22" t="s">
        <v>342</v>
      </c>
      <c r="C15" s="24">
        <v>33</v>
      </c>
      <c r="D15" s="18">
        <v>32</v>
      </c>
      <c r="E15" s="18" t="s">
        <v>45</v>
      </c>
      <c r="F15" s="18" t="s">
        <v>45</v>
      </c>
      <c r="G15" s="18" t="s">
        <v>45</v>
      </c>
      <c r="H15" s="18" t="s">
        <v>45</v>
      </c>
      <c r="I15" s="18" t="s">
        <v>45</v>
      </c>
      <c r="J15" s="25"/>
      <c r="K15" s="18">
        <v>33</v>
      </c>
      <c r="L15" s="18">
        <v>34</v>
      </c>
      <c r="M15" s="25"/>
      <c r="N15" s="18">
        <v>30</v>
      </c>
      <c r="O15" s="18">
        <v>41</v>
      </c>
      <c r="P15" s="25"/>
      <c r="Q15" s="18" t="s">
        <v>45</v>
      </c>
      <c r="R15" s="18" t="s">
        <v>45</v>
      </c>
      <c r="S15" s="18" t="s">
        <v>45</v>
      </c>
      <c r="T15" s="18" t="s">
        <v>45</v>
      </c>
      <c r="U15" s="18">
        <v>33</v>
      </c>
      <c r="V15" s="25"/>
      <c r="W15" s="18">
        <v>33</v>
      </c>
      <c r="X15" s="18" t="s">
        <v>45</v>
      </c>
      <c r="Y15" s="25"/>
      <c r="Z15" s="18">
        <v>32</v>
      </c>
      <c r="AA15" s="18" t="s">
        <v>114</v>
      </c>
      <c r="AB15" s="18" t="s">
        <v>45</v>
      </c>
      <c r="AC15" s="19"/>
    </row>
    <row r="16" spans="1:29" x14ac:dyDescent="0.45">
      <c r="A16" s="16"/>
      <c r="B16" s="22" t="s">
        <v>346</v>
      </c>
      <c r="C16" s="24">
        <v>4</v>
      </c>
      <c r="D16" s="18">
        <v>5</v>
      </c>
      <c r="E16" s="18" t="s">
        <v>45</v>
      </c>
      <c r="F16" s="18" t="s">
        <v>45</v>
      </c>
      <c r="G16" s="18" t="s">
        <v>45</v>
      </c>
      <c r="H16" s="18" t="s">
        <v>45</v>
      </c>
      <c r="I16" s="18" t="s">
        <v>45</v>
      </c>
      <c r="J16" s="25"/>
      <c r="K16" s="18">
        <v>4</v>
      </c>
      <c r="L16" s="18">
        <v>6</v>
      </c>
      <c r="M16" s="25"/>
      <c r="N16" s="18">
        <v>6</v>
      </c>
      <c r="O16" s="18">
        <v>1</v>
      </c>
      <c r="P16" s="25"/>
      <c r="Q16" s="18" t="s">
        <v>45</v>
      </c>
      <c r="R16" s="18" t="s">
        <v>45</v>
      </c>
      <c r="S16" s="18" t="s">
        <v>45</v>
      </c>
      <c r="T16" s="18" t="s">
        <v>45</v>
      </c>
      <c r="U16" s="18">
        <v>5</v>
      </c>
      <c r="V16" s="25"/>
      <c r="W16" s="18">
        <v>5</v>
      </c>
      <c r="X16" s="18" t="s">
        <v>45</v>
      </c>
      <c r="Y16" s="25"/>
      <c r="Z16" s="18">
        <v>3</v>
      </c>
      <c r="AA16" s="18" t="s">
        <v>115</v>
      </c>
      <c r="AB16" s="18" t="s">
        <v>45</v>
      </c>
      <c r="AC16" s="19"/>
    </row>
    <row r="17" spans="1:29" x14ac:dyDescent="0.45">
      <c r="A17" s="16"/>
      <c r="B17" s="22"/>
      <c r="C17" s="24"/>
      <c r="D17" s="18"/>
      <c r="E17" s="18"/>
      <c r="F17" s="18"/>
      <c r="G17" s="18"/>
      <c r="H17" s="18"/>
      <c r="I17" s="18"/>
      <c r="J17" s="25"/>
      <c r="K17" s="18"/>
      <c r="L17" s="18"/>
      <c r="M17" s="25"/>
      <c r="N17" s="18"/>
      <c r="O17" s="18"/>
      <c r="P17" s="25"/>
      <c r="Q17" s="18"/>
      <c r="R17" s="18"/>
      <c r="S17" s="18"/>
      <c r="T17" s="18"/>
      <c r="U17" s="18"/>
      <c r="V17" s="25"/>
      <c r="W17" s="18"/>
      <c r="X17" s="18"/>
      <c r="Y17" s="25"/>
      <c r="Z17" s="18"/>
      <c r="AA17" s="18"/>
      <c r="AB17" s="18"/>
      <c r="AC17" s="19"/>
    </row>
    <row r="18" spans="1:29" x14ac:dyDescent="0.45">
      <c r="A18" s="20" t="s">
        <v>34</v>
      </c>
      <c r="B18" s="26" t="s">
        <v>31</v>
      </c>
      <c r="C18" s="27">
        <v>202</v>
      </c>
      <c r="D18" s="21">
        <v>188</v>
      </c>
      <c r="E18" s="21">
        <v>3</v>
      </c>
      <c r="F18" s="21">
        <v>5</v>
      </c>
      <c r="G18" s="21">
        <v>1</v>
      </c>
      <c r="H18" s="21">
        <v>3</v>
      </c>
      <c r="I18" s="21">
        <v>2</v>
      </c>
      <c r="J18" s="27"/>
      <c r="K18" s="21">
        <v>141</v>
      </c>
      <c r="L18" s="21">
        <v>61</v>
      </c>
      <c r="M18" s="27"/>
      <c r="N18" s="21">
        <v>125</v>
      </c>
      <c r="O18" s="21">
        <v>70</v>
      </c>
      <c r="P18" s="27"/>
      <c r="Q18" s="21">
        <v>1</v>
      </c>
      <c r="R18" s="21">
        <v>7</v>
      </c>
      <c r="S18" s="21">
        <v>12</v>
      </c>
      <c r="T18" s="21">
        <v>13</v>
      </c>
      <c r="U18" s="21">
        <v>161</v>
      </c>
      <c r="V18" s="27"/>
      <c r="W18" s="21">
        <v>200</v>
      </c>
      <c r="X18" s="21">
        <v>2</v>
      </c>
      <c r="Y18" s="27"/>
      <c r="Z18" s="21">
        <v>158</v>
      </c>
      <c r="AA18" s="21">
        <v>41</v>
      </c>
      <c r="AB18" s="21">
        <v>3</v>
      </c>
      <c r="AC18" s="21"/>
    </row>
    <row r="19" spans="1:29" x14ac:dyDescent="0.45">
      <c r="A19" s="20"/>
      <c r="B19" s="26" t="s">
        <v>32</v>
      </c>
      <c r="C19" s="27">
        <v>201</v>
      </c>
      <c r="D19" s="21">
        <v>187</v>
      </c>
      <c r="E19" s="21">
        <v>3</v>
      </c>
      <c r="F19" s="21">
        <v>4</v>
      </c>
      <c r="G19" s="21">
        <v>1</v>
      </c>
      <c r="H19" s="21">
        <v>3</v>
      </c>
      <c r="I19" s="21">
        <v>1</v>
      </c>
      <c r="J19" s="27"/>
      <c r="K19" s="21">
        <v>112</v>
      </c>
      <c r="L19" s="21">
        <v>89</v>
      </c>
      <c r="M19" s="27"/>
      <c r="N19" s="21">
        <v>130</v>
      </c>
      <c r="O19" s="21">
        <v>62</v>
      </c>
      <c r="P19" s="27"/>
      <c r="Q19" s="21">
        <v>2</v>
      </c>
      <c r="R19" s="21">
        <v>11</v>
      </c>
      <c r="S19" s="21">
        <v>16</v>
      </c>
      <c r="T19" s="21">
        <v>19</v>
      </c>
      <c r="U19" s="21">
        <v>146</v>
      </c>
      <c r="V19" s="27"/>
      <c r="W19" s="21">
        <v>197</v>
      </c>
      <c r="X19" s="21">
        <v>4</v>
      </c>
      <c r="Y19" s="27"/>
      <c r="Z19" s="21">
        <v>166</v>
      </c>
      <c r="AA19" s="21">
        <v>33</v>
      </c>
      <c r="AB19" s="21">
        <v>2</v>
      </c>
      <c r="AC19" s="21"/>
    </row>
    <row r="20" spans="1:29" x14ac:dyDescent="0.45">
      <c r="A20" s="11" t="s">
        <v>33</v>
      </c>
      <c r="J20" s="12"/>
      <c r="M20" s="12"/>
      <c r="P20" s="12"/>
      <c r="V20" s="12"/>
      <c r="Y20" s="12"/>
      <c r="AC20" s="12"/>
    </row>
    <row r="21" spans="1:29" x14ac:dyDescent="0.45">
      <c r="J21" s="12"/>
      <c r="M21" s="12"/>
      <c r="P21" s="12"/>
      <c r="V21" s="12"/>
      <c r="Y21" s="12"/>
      <c r="AC21" s="12"/>
    </row>
    <row r="22" spans="1:29" x14ac:dyDescent="0.45">
      <c r="J22" s="12"/>
      <c r="M22" s="12"/>
      <c r="P22" s="12"/>
      <c r="V22" s="12"/>
      <c r="Y22" s="12"/>
      <c r="AC22" s="12"/>
    </row>
    <row r="23" spans="1:29" x14ac:dyDescent="0.45">
      <c r="J23" s="12"/>
      <c r="M23" s="12"/>
      <c r="P23" s="12"/>
      <c r="V23" s="12"/>
      <c r="Y23" s="12"/>
      <c r="AC23" s="12"/>
    </row>
    <row r="24" spans="1:29" x14ac:dyDescent="0.45">
      <c r="J24" s="12"/>
      <c r="M24" s="12"/>
      <c r="P24" s="12"/>
      <c r="V24" s="12"/>
      <c r="Y24" s="12"/>
      <c r="AC24" s="12"/>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24"/>
  <sheetViews>
    <sheetView showGridLines="0" workbookViewId="0">
      <selection activeCell="E5" sqref="E5"/>
    </sheetView>
  </sheetViews>
  <sheetFormatPr defaultColWidth="11.46484375" defaultRowHeight="14.25" x14ac:dyDescent="0.45"/>
  <cols>
    <col min="1" max="1" width="68.19921875" customWidth="1"/>
    <col min="2" max="2" width="30.73046875" customWidth="1"/>
    <col min="3" max="3" width="12.73046875" customWidth="1"/>
    <col min="4" max="4" width="33.73046875" customWidth="1"/>
    <col min="5" max="7" width="40.73046875" customWidth="1"/>
    <col min="8" max="8" width="15.73046875" customWidth="1"/>
    <col min="9" max="13" width="12.73046875" customWidth="1"/>
    <col min="14" max="14" width="21.73046875" customWidth="1"/>
    <col min="15" max="15" width="12.73046875" customWidth="1"/>
    <col min="16" max="16" width="40.73046875" customWidth="1"/>
    <col min="17" max="18" width="12.73046875" customWidth="1"/>
    <col min="19" max="19" width="16.73046875" customWidth="1"/>
    <col min="20" max="20" width="12.73046875" customWidth="1"/>
    <col min="21" max="21" width="38.73046875" customWidth="1"/>
    <col min="22" max="22" width="12.73046875" customWidth="1"/>
    <col min="23" max="23" width="30.73046875" customWidth="1"/>
    <col min="24" max="25" width="12.73046875" customWidth="1"/>
  </cols>
  <sheetData>
    <row r="1" spans="1:25" x14ac:dyDescent="0.45">
      <c r="A1" s="9" t="str">
        <f>HYPERLINK("#'Index'!A1", "Back to Index sheet")</f>
        <v>Back to Index sheet</v>
      </c>
    </row>
    <row r="2" spans="1:25" ht="32.200000000000003" customHeight="1" x14ac:dyDescent="0.5">
      <c r="A2" s="13" t="s">
        <v>349</v>
      </c>
      <c r="B2" s="14"/>
      <c r="C2" s="14"/>
      <c r="D2" s="14"/>
      <c r="E2" s="14"/>
      <c r="F2" s="14"/>
      <c r="G2" s="14"/>
      <c r="H2" s="14"/>
      <c r="I2" s="14"/>
      <c r="J2" s="14"/>
      <c r="K2" s="14"/>
      <c r="L2" s="14"/>
      <c r="M2" s="14"/>
      <c r="N2" s="14"/>
      <c r="O2" s="14"/>
      <c r="P2" s="14"/>
      <c r="Q2" s="14"/>
      <c r="R2" s="14"/>
      <c r="S2" s="14"/>
      <c r="T2" s="14"/>
      <c r="U2" s="14"/>
      <c r="V2" s="14"/>
      <c r="W2" s="14"/>
      <c r="X2" s="14"/>
      <c r="Y2" s="14"/>
    </row>
    <row r="3" spans="1:25" x14ac:dyDescent="0.45">
      <c r="A3" s="10" t="s">
        <v>150</v>
      </c>
    </row>
    <row r="4" spans="1:25" ht="32.200000000000003" customHeight="1" x14ac:dyDescent="0.45">
      <c r="A4" s="17"/>
      <c r="B4" s="23"/>
      <c r="C4" s="23" t="s">
        <v>27</v>
      </c>
      <c r="D4" s="17" t="s">
        <v>144</v>
      </c>
      <c r="E4" s="17"/>
      <c r="F4" s="17"/>
      <c r="G4" s="17"/>
      <c r="H4" s="17"/>
      <c r="I4" s="23"/>
      <c r="J4" s="17" t="s">
        <v>24</v>
      </c>
      <c r="K4" s="17"/>
      <c r="L4" s="23"/>
      <c r="M4" s="17" t="s">
        <v>39</v>
      </c>
      <c r="N4" s="17"/>
      <c r="O4" s="23"/>
      <c r="P4" s="17" t="s">
        <v>46</v>
      </c>
      <c r="Q4" s="17"/>
      <c r="R4" s="17"/>
      <c r="S4" s="17"/>
      <c r="T4" s="23"/>
      <c r="U4" s="17" t="s">
        <v>49</v>
      </c>
      <c r="V4" s="23"/>
      <c r="W4" s="17" t="s">
        <v>51</v>
      </c>
      <c r="X4" s="17"/>
      <c r="Y4" s="17"/>
    </row>
    <row r="5" spans="1:25" ht="39.75" x14ac:dyDescent="0.45">
      <c r="A5" s="17"/>
      <c r="B5" s="23" t="s">
        <v>28</v>
      </c>
      <c r="C5" s="23" t="s">
        <v>28</v>
      </c>
      <c r="D5" s="17" t="s">
        <v>127</v>
      </c>
      <c r="E5" s="17" t="s">
        <v>129</v>
      </c>
      <c r="F5" s="17" t="s">
        <v>130</v>
      </c>
      <c r="G5" s="17" t="s">
        <v>131</v>
      </c>
      <c r="H5" s="17" t="s">
        <v>132</v>
      </c>
      <c r="I5" s="23" t="s">
        <v>37</v>
      </c>
      <c r="J5" s="17" t="s">
        <v>29</v>
      </c>
      <c r="K5" s="17" t="s">
        <v>30</v>
      </c>
      <c r="L5" s="23" t="s">
        <v>37</v>
      </c>
      <c r="M5" s="17" t="s">
        <v>35</v>
      </c>
      <c r="N5" s="17" t="s">
        <v>36</v>
      </c>
      <c r="O5" s="23" t="s">
        <v>37</v>
      </c>
      <c r="P5" s="17" t="s">
        <v>41</v>
      </c>
      <c r="Q5" s="17" t="s">
        <v>42</v>
      </c>
      <c r="R5" s="17" t="s">
        <v>43</v>
      </c>
      <c r="S5" s="17" t="s">
        <v>44</v>
      </c>
      <c r="T5" s="23" t="s">
        <v>37</v>
      </c>
      <c r="U5" s="17" t="s">
        <v>47</v>
      </c>
      <c r="V5" s="23" t="s">
        <v>37</v>
      </c>
      <c r="W5" s="17" t="s">
        <v>47</v>
      </c>
      <c r="X5" s="17" t="s">
        <v>48</v>
      </c>
      <c r="Y5" s="17" t="s">
        <v>37</v>
      </c>
    </row>
    <row r="6" spans="1:25" ht="26.65" x14ac:dyDescent="0.45">
      <c r="A6" s="15" t="s">
        <v>350</v>
      </c>
      <c r="B6" s="22" t="s">
        <v>28</v>
      </c>
      <c r="C6" s="24" t="s">
        <v>38</v>
      </c>
      <c r="D6" s="18" t="s">
        <v>38</v>
      </c>
      <c r="E6" s="18" t="s">
        <v>38</v>
      </c>
      <c r="F6" s="18" t="s">
        <v>38</v>
      </c>
      <c r="G6" s="18" t="s">
        <v>38</v>
      </c>
      <c r="H6" s="18" t="s">
        <v>38</v>
      </c>
      <c r="I6" s="25"/>
      <c r="J6" s="18" t="s">
        <v>38</v>
      </c>
      <c r="K6" s="18" t="s">
        <v>38</v>
      </c>
      <c r="L6" s="25"/>
      <c r="M6" s="18" t="s">
        <v>38</v>
      </c>
      <c r="N6" s="18" t="s">
        <v>38</v>
      </c>
      <c r="O6" s="25"/>
      <c r="P6" s="18" t="s">
        <v>38</v>
      </c>
      <c r="Q6" s="18" t="s">
        <v>38</v>
      </c>
      <c r="R6" s="18" t="s">
        <v>38</v>
      </c>
      <c r="S6" s="18" t="s">
        <v>38</v>
      </c>
      <c r="T6" s="25"/>
      <c r="U6" s="18" t="s">
        <v>38</v>
      </c>
      <c r="V6" s="25"/>
      <c r="W6" s="18" t="s">
        <v>38</v>
      </c>
      <c r="X6" s="18" t="s">
        <v>38</v>
      </c>
      <c r="Y6" s="19"/>
    </row>
    <row r="7" spans="1:25" x14ac:dyDescent="0.45">
      <c r="A7" s="16"/>
      <c r="B7" s="22" t="s">
        <v>340</v>
      </c>
      <c r="C7" s="24">
        <v>8</v>
      </c>
      <c r="D7" s="18" t="s">
        <v>45</v>
      </c>
      <c r="E7" s="18" t="s">
        <v>45</v>
      </c>
      <c r="F7" s="18" t="s">
        <v>45</v>
      </c>
      <c r="G7" s="18" t="s">
        <v>45</v>
      </c>
      <c r="H7" s="18" t="s">
        <v>55</v>
      </c>
      <c r="I7" s="25" t="s">
        <v>56</v>
      </c>
      <c r="J7" s="18" t="s">
        <v>334</v>
      </c>
      <c r="K7" s="18" t="s">
        <v>45</v>
      </c>
      <c r="L7" s="25">
        <v>0.80473664961749503</v>
      </c>
      <c r="M7" s="18" t="s">
        <v>185</v>
      </c>
      <c r="N7" s="18" t="s">
        <v>45</v>
      </c>
      <c r="O7" s="25">
        <v>3.1336233096312602E-2</v>
      </c>
      <c r="P7" s="18" t="s">
        <v>45</v>
      </c>
      <c r="Q7" s="18" t="s">
        <v>45</v>
      </c>
      <c r="R7" s="18" t="s">
        <v>45</v>
      </c>
      <c r="S7" s="18" t="s">
        <v>111</v>
      </c>
      <c r="T7" s="25">
        <v>0.70097803330163999</v>
      </c>
      <c r="U7" s="18">
        <v>8</v>
      </c>
      <c r="V7" s="25" t="s">
        <v>56</v>
      </c>
      <c r="W7" s="18">
        <v>8</v>
      </c>
      <c r="X7" s="18" t="s">
        <v>45</v>
      </c>
      <c r="Y7" s="19">
        <v>0.78787327212012503</v>
      </c>
    </row>
    <row r="8" spans="1:25" x14ac:dyDescent="0.45">
      <c r="A8" s="16"/>
      <c r="B8" s="22" t="s">
        <v>341</v>
      </c>
      <c r="C8" s="24">
        <v>19</v>
      </c>
      <c r="D8" s="18" t="s">
        <v>45</v>
      </c>
      <c r="E8" s="18" t="s">
        <v>45</v>
      </c>
      <c r="F8" s="18" t="s">
        <v>45</v>
      </c>
      <c r="G8" s="18" t="s">
        <v>45</v>
      </c>
      <c r="H8" s="18" t="s">
        <v>252</v>
      </c>
      <c r="I8" s="25"/>
      <c r="J8" s="18" t="s">
        <v>182</v>
      </c>
      <c r="K8" s="18" t="s">
        <v>45</v>
      </c>
      <c r="L8" s="25"/>
      <c r="M8" s="18" t="s">
        <v>250</v>
      </c>
      <c r="N8" s="18" t="s">
        <v>45</v>
      </c>
      <c r="O8" s="25"/>
      <c r="P8" s="18" t="s">
        <v>45</v>
      </c>
      <c r="Q8" s="18" t="s">
        <v>45</v>
      </c>
      <c r="R8" s="18" t="s">
        <v>45</v>
      </c>
      <c r="S8" s="18" t="s">
        <v>100</v>
      </c>
      <c r="T8" s="25"/>
      <c r="U8" s="18">
        <v>19</v>
      </c>
      <c r="V8" s="25"/>
      <c r="W8" s="18">
        <v>17</v>
      </c>
      <c r="X8" s="18" t="s">
        <v>45</v>
      </c>
      <c r="Y8" s="19"/>
    </row>
    <row r="9" spans="1:25" x14ac:dyDescent="0.45">
      <c r="A9" s="16"/>
      <c r="B9" s="22" t="s">
        <v>342</v>
      </c>
      <c r="C9" s="24">
        <v>24</v>
      </c>
      <c r="D9" s="18" t="s">
        <v>45</v>
      </c>
      <c r="E9" s="18" t="s">
        <v>45</v>
      </c>
      <c r="F9" s="18" t="s">
        <v>45</v>
      </c>
      <c r="G9" s="18" t="s">
        <v>45</v>
      </c>
      <c r="H9" s="18" t="s">
        <v>249</v>
      </c>
      <c r="I9" s="25"/>
      <c r="J9" s="18" t="s">
        <v>252</v>
      </c>
      <c r="K9" s="18" t="s">
        <v>45</v>
      </c>
      <c r="L9" s="25"/>
      <c r="M9" s="18" t="s">
        <v>188</v>
      </c>
      <c r="N9" s="18" t="s">
        <v>45</v>
      </c>
      <c r="O9" s="25"/>
      <c r="P9" s="18" t="s">
        <v>45</v>
      </c>
      <c r="Q9" s="18" t="s">
        <v>45</v>
      </c>
      <c r="R9" s="18" t="s">
        <v>45</v>
      </c>
      <c r="S9" s="18" t="s">
        <v>210</v>
      </c>
      <c r="T9" s="25"/>
      <c r="U9" s="18">
        <v>24</v>
      </c>
      <c r="V9" s="25"/>
      <c r="W9" s="18">
        <v>23</v>
      </c>
      <c r="X9" s="18" t="s">
        <v>45</v>
      </c>
      <c r="Y9" s="19"/>
    </row>
    <row r="10" spans="1:25" x14ac:dyDescent="0.45">
      <c r="A10" s="16"/>
      <c r="B10" s="22" t="s">
        <v>343</v>
      </c>
      <c r="C10" s="24">
        <v>29</v>
      </c>
      <c r="D10" s="18" t="s">
        <v>45</v>
      </c>
      <c r="E10" s="18" t="s">
        <v>45</v>
      </c>
      <c r="F10" s="18" t="s">
        <v>45</v>
      </c>
      <c r="G10" s="18" t="s">
        <v>45</v>
      </c>
      <c r="H10" s="18" t="s">
        <v>190</v>
      </c>
      <c r="I10" s="25"/>
      <c r="J10" s="18" t="s">
        <v>205</v>
      </c>
      <c r="K10" s="18" t="s">
        <v>45</v>
      </c>
      <c r="L10" s="25"/>
      <c r="M10" s="18" t="s">
        <v>99</v>
      </c>
      <c r="N10" s="18" t="s">
        <v>45</v>
      </c>
      <c r="O10" s="25"/>
      <c r="P10" s="18" t="s">
        <v>45</v>
      </c>
      <c r="Q10" s="18" t="s">
        <v>45</v>
      </c>
      <c r="R10" s="18" t="s">
        <v>45</v>
      </c>
      <c r="S10" s="18" t="s">
        <v>251</v>
      </c>
      <c r="T10" s="25"/>
      <c r="U10" s="18">
        <v>29</v>
      </c>
      <c r="V10" s="25"/>
      <c r="W10" s="18">
        <v>30</v>
      </c>
      <c r="X10" s="18" t="s">
        <v>45</v>
      </c>
      <c r="Y10" s="19"/>
    </row>
    <row r="11" spans="1:25" x14ac:dyDescent="0.45">
      <c r="A11" s="16"/>
      <c r="B11" s="22" t="s">
        <v>344</v>
      </c>
      <c r="C11" s="24">
        <v>21</v>
      </c>
      <c r="D11" s="18" t="s">
        <v>45</v>
      </c>
      <c r="E11" s="18" t="s">
        <v>45</v>
      </c>
      <c r="F11" s="18" t="s">
        <v>45</v>
      </c>
      <c r="G11" s="18" t="s">
        <v>45</v>
      </c>
      <c r="H11" s="18" t="s">
        <v>249</v>
      </c>
      <c r="I11" s="25"/>
      <c r="J11" s="18" t="s">
        <v>146</v>
      </c>
      <c r="K11" s="18" t="s">
        <v>45</v>
      </c>
      <c r="L11" s="25"/>
      <c r="M11" s="18" t="s">
        <v>188</v>
      </c>
      <c r="N11" s="18" t="s">
        <v>45</v>
      </c>
      <c r="O11" s="25"/>
      <c r="P11" s="18" t="s">
        <v>45</v>
      </c>
      <c r="Q11" s="18" t="s">
        <v>45</v>
      </c>
      <c r="R11" s="18" t="s">
        <v>45</v>
      </c>
      <c r="S11" s="18" t="s">
        <v>264</v>
      </c>
      <c r="T11" s="25"/>
      <c r="U11" s="18">
        <v>21</v>
      </c>
      <c r="V11" s="25"/>
      <c r="W11" s="18">
        <v>21</v>
      </c>
      <c r="X11" s="18" t="s">
        <v>45</v>
      </c>
      <c r="Y11" s="19"/>
    </row>
    <row r="12" spans="1:25" x14ac:dyDescent="0.45">
      <c r="A12" s="16"/>
      <c r="B12" s="22"/>
      <c r="C12" s="24"/>
      <c r="D12" s="18"/>
      <c r="E12" s="18"/>
      <c r="F12" s="18"/>
      <c r="G12" s="18"/>
      <c r="H12" s="18"/>
      <c r="I12" s="25"/>
      <c r="J12" s="18"/>
      <c r="K12" s="18"/>
      <c r="L12" s="25"/>
      <c r="M12" s="18"/>
      <c r="N12" s="18"/>
      <c r="O12" s="25"/>
      <c r="P12" s="18"/>
      <c r="Q12" s="18"/>
      <c r="R12" s="18"/>
      <c r="S12" s="18"/>
      <c r="T12" s="25"/>
      <c r="U12" s="18"/>
      <c r="V12" s="25"/>
      <c r="W12" s="18"/>
      <c r="X12" s="18"/>
      <c r="Y12" s="19"/>
    </row>
    <row r="13" spans="1:25" x14ac:dyDescent="0.45">
      <c r="A13" s="16"/>
      <c r="B13" s="22" t="s">
        <v>284</v>
      </c>
      <c r="C13" s="24"/>
      <c r="D13" s="18"/>
      <c r="E13" s="18"/>
      <c r="F13" s="18"/>
      <c r="G13" s="18"/>
      <c r="H13" s="18"/>
      <c r="I13" s="25"/>
      <c r="J13" s="18"/>
      <c r="K13" s="18"/>
      <c r="L13" s="25"/>
      <c r="M13" s="18"/>
      <c r="N13" s="18"/>
      <c r="O13" s="25"/>
      <c r="P13" s="18"/>
      <c r="Q13" s="18"/>
      <c r="R13" s="18"/>
      <c r="S13" s="18"/>
      <c r="T13" s="25"/>
      <c r="U13" s="18"/>
      <c r="V13" s="25"/>
      <c r="W13" s="18"/>
      <c r="X13" s="18"/>
      <c r="Y13" s="19"/>
    </row>
    <row r="14" spans="1:25" x14ac:dyDescent="0.45">
      <c r="A14" s="16"/>
      <c r="B14" s="22" t="s">
        <v>345</v>
      </c>
      <c r="C14" s="24">
        <v>26</v>
      </c>
      <c r="D14" s="18" t="s">
        <v>45</v>
      </c>
      <c r="E14" s="18" t="s">
        <v>45</v>
      </c>
      <c r="F14" s="18" t="s">
        <v>45</v>
      </c>
      <c r="G14" s="18" t="s">
        <v>45</v>
      </c>
      <c r="H14" s="18" t="s">
        <v>252</v>
      </c>
      <c r="I14" s="25" t="s">
        <v>56</v>
      </c>
      <c r="J14" s="18" t="s">
        <v>212</v>
      </c>
      <c r="K14" s="18" t="s">
        <v>45</v>
      </c>
      <c r="L14" s="25">
        <v>0.75260557346226598</v>
      </c>
      <c r="M14" s="18" t="s">
        <v>188</v>
      </c>
      <c r="N14" s="18" t="s">
        <v>45</v>
      </c>
      <c r="O14" s="25">
        <v>7.5420470341148002E-2</v>
      </c>
      <c r="P14" s="18" t="s">
        <v>45</v>
      </c>
      <c r="Q14" s="18" t="s">
        <v>45</v>
      </c>
      <c r="R14" s="18" t="s">
        <v>45</v>
      </c>
      <c r="S14" s="18" t="s">
        <v>251</v>
      </c>
      <c r="T14" s="25">
        <v>0.33875756864866302</v>
      </c>
      <c r="U14" s="18">
        <v>26</v>
      </c>
      <c r="V14" s="25" t="s">
        <v>56</v>
      </c>
      <c r="W14" s="18">
        <v>25</v>
      </c>
      <c r="X14" s="18" t="s">
        <v>45</v>
      </c>
      <c r="Y14" s="19">
        <v>0.59253463217046098</v>
      </c>
    </row>
    <row r="15" spans="1:25" x14ac:dyDescent="0.45">
      <c r="A15" s="16"/>
      <c r="B15" s="22" t="s">
        <v>342</v>
      </c>
      <c r="C15" s="24">
        <v>24</v>
      </c>
      <c r="D15" s="18" t="s">
        <v>45</v>
      </c>
      <c r="E15" s="18" t="s">
        <v>45</v>
      </c>
      <c r="F15" s="18" t="s">
        <v>45</v>
      </c>
      <c r="G15" s="18" t="s">
        <v>45</v>
      </c>
      <c r="H15" s="18" t="s">
        <v>249</v>
      </c>
      <c r="I15" s="25"/>
      <c r="J15" s="18" t="s">
        <v>252</v>
      </c>
      <c r="K15" s="18" t="s">
        <v>45</v>
      </c>
      <c r="L15" s="25"/>
      <c r="M15" s="18" t="s">
        <v>188</v>
      </c>
      <c r="N15" s="18" t="s">
        <v>45</v>
      </c>
      <c r="O15" s="25"/>
      <c r="P15" s="18" t="s">
        <v>45</v>
      </c>
      <c r="Q15" s="18" t="s">
        <v>45</v>
      </c>
      <c r="R15" s="18" t="s">
        <v>45</v>
      </c>
      <c r="S15" s="18" t="s">
        <v>210</v>
      </c>
      <c r="T15" s="25"/>
      <c r="U15" s="18">
        <v>24</v>
      </c>
      <c r="V15" s="25"/>
      <c r="W15" s="18">
        <v>23</v>
      </c>
      <c r="X15" s="18" t="s">
        <v>45</v>
      </c>
      <c r="Y15" s="19"/>
    </row>
    <row r="16" spans="1:25" x14ac:dyDescent="0.45">
      <c r="A16" s="16"/>
      <c r="B16" s="22" t="s">
        <v>346</v>
      </c>
      <c r="C16" s="24">
        <v>49</v>
      </c>
      <c r="D16" s="18" t="s">
        <v>45</v>
      </c>
      <c r="E16" s="18" t="s">
        <v>45</v>
      </c>
      <c r="F16" s="18" t="s">
        <v>45</v>
      </c>
      <c r="G16" s="18" t="s">
        <v>45</v>
      </c>
      <c r="H16" s="18" t="s">
        <v>351</v>
      </c>
      <c r="I16" s="25"/>
      <c r="J16" s="18" t="s">
        <v>159</v>
      </c>
      <c r="K16" s="18" t="s">
        <v>45</v>
      </c>
      <c r="L16" s="25"/>
      <c r="M16" s="18" t="s">
        <v>245</v>
      </c>
      <c r="N16" s="18" t="s">
        <v>45</v>
      </c>
      <c r="O16" s="25"/>
      <c r="P16" s="18" t="s">
        <v>45</v>
      </c>
      <c r="Q16" s="18" t="s">
        <v>45</v>
      </c>
      <c r="R16" s="18" t="s">
        <v>45</v>
      </c>
      <c r="S16" s="18" t="s">
        <v>156</v>
      </c>
      <c r="T16" s="25"/>
      <c r="U16" s="18">
        <v>49</v>
      </c>
      <c r="V16" s="25"/>
      <c r="W16" s="18">
        <v>52</v>
      </c>
      <c r="X16" s="18" t="s">
        <v>45</v>
      </c>
      <c r="Y16" s="19"/>
    </row>
    <row r="17" spans="1:25" x14ac:dyDescent="0.45">
      <c r="A17" s="16"/>
      <c r="B17" s="22"/>
      <c r="C17" s="24"/>
      <c r="D17" s="18"/>
      <c r="E17" s="18"/>
      <c r="F17" s="18"/>
      <c r="G17" s="18"/>
      <c r="H17" s="18"/>
      <c r="I17" s="25"/>
      <c r="J17" s="18"/>
      <c r="K17" s="18"/>
      <c r="L17" s="25"/>
      <c r="M17" s="18"/>
      <c r="N17" s="18"/>
      <c r="O17" s="25"/>
      <c r="P17" s="18"/>
      <c r="Q17" s="18"/>
      <c r="R17" s="18"/>
      <c r="S17" s="18"/>
      <c r="T17" s="25"/>
      <c r="U17" s="18"/>
      <c r="V17" s="25"/>
      <c r="W17" s="18"/>
      <c r="X17" s="18"/>
      <c r="Y17" s="19"/>
    </row>
    <row r="18" spans="1:25" x14ac:dyDescent="0.45">
      <c r="A18" s="20" t="s">
        <v>34</v>
      </c>
      <c r="B18" s="26" t="s">
        <v>31</v>
      </c>
      <c r="C18" s="27">
        <v>62</v>
      </c>
      <c r="D18" s="21">
        <v>5</v>
      </c>
      <c r="E18" s="21">
        <v>1</v>
      </c>
      <c r="F18" s="21">
        <v>1</v>
      </c>
      <c r="G18" s="21">
        <v>17</v>
      </c>
      <c r="H18" s="21">
        <v>38</v>
      </c>
      <c r="I18" s="27"/>
      <c r="J18" s="21">
        <v>42</v>
      </c>
      <c r="K18" s="21">
        <v>20</v>
      </c>
      <c r="L18" s="27"/>
      <c r="M18" s="21">
        <v>46</v>
      </c>
      <c r="N18" s="21">
        <v>15</v>
      </c>
      <c r="O18" s="27"/>
      <c r="P18" s="21">
        <v>3</v>
      </c>
      <c r="Q18" s="21">
        <v>4</v>
      </c>
      <c r="R18" s="21">
        <v>10</v>
      </c>
      <c r="S18" s="21">
        <v>42</v>
      </c>
      <c r="T18" s="27"/>
      <c r="U18" s="21">
        <v>62</v>
      </c>
      <c r="V18" s="27"/>
      <c r="W18" s="21">
        <v>51</v>
      </c>
      <c r="X18" s="21">
        <v>11</v>
      </c>
      <c r="Y18" s="21"/>
    </row>
    <row r="19" spans="1:25" x14ac:dyDescent="0.45">
      <c r="A19" s="20"/>
      <c r="B19" s="26" t="s">
        <v>32</v>
      </c>
      <c r="C19" s="27">
        <v>65</v>
      </c>
      <c r="D19" s="21">
        <v>6</v>
      </c>
      <c r="E19" s="21">
        <v>1</v>
      </c>
      <c r="F19" s="21">
        <v>1</v>
      </c>
      <c r="G19" s="21">
        <v>20</v>
      </c>
      <c r="H19" s="21">
        <v>36</v>
      </c>
      <c r="I19" s="27"/>
      <c r="J19" s="21">
        <v>38</v>
      </c>
      <c r="K19" s="21">
        <v>27</v>
      </c>
      <c r="L19" s="27"/>
      <c r="M19" s="21">
        <v>49</v>
      </c>
      <c r="N19" s="21">
        <v>15</v>
      </c>
      <c r="O19" s="27"/>
      <c r="P19" s="21">
        <v>3</v>
      </c>
      <c r="Q19" s="21">
        <v>9</v>
      </c>
      <c r="R19" s="21">
        <v>12</v>
      </c>
      <c r="S19" s="21">
        <v>38</v>
      </c>
      <c r="T19" s="27"/>
      <c r="U19" s="21">
        <v>65</v>
      </c>
      <c r="V19" s="27"/>
      <c r="W19" s="21">
        <v>55</v>
      </c>
      <c r="X19" s="21">
        <v>10</v>
      </c>
      <c r="Y19" s="21"/>
    </row>
    <row r="20" spans="1:25" x14ac:dyDescent="0.45">
      <c r="A20" s="11" t="s">
        <v>33</v>
      </c>
      <c r="I20" s="12"/>
      <c r="L20" s="12"/>
      <c r="O20" s="12"/>
      <c r="T20" s="12"/>
      <c r="V20" s="12"/>
      <c r="Y20" s="12"/>
    </row>
    <row r="21" spans="1:25" x14ac:dyDescent="0.45">
      <c r="I21" s="12"/>
      <c r="L21" s="12"/>
      <c r="O21" s="12"/>
      <c r="T21" s="12"/>
      <c r="V21" s="12"/>
      <c r="Y21" s="12"/>
    </row>
    <row r="22" spans="1:25" x14ac:dyDescent="0.45">
      <c r="I22" s="12"/>
      <c r="L22" s="12"/>
      <c r="O22" s="12"/>
      <c r="T22" s="12"/>
      <c r="V22" s="12"/>
      <c r="Y22" s="12"/>
    </row>
    <row r="23" spans="1:25" x14ac:dyDescent="0.45">
      <c r="I23" s="12"/>
      <c r="L23" s="12"/>
      <c r="O23" s="12"/>
      <c r="T23" s="12"/>
      <c r="V23" s="12"/>
      <c r="Y23" s="12"/>
    </row>
    <row r="24" spans="1:25" x14ac:dyDescent="0.45">
      <c r="I24" s="12"/>
      <c r="L24" s="12"/>
      <c r="O24" s="12"/>
      <c r="T24" s="12"/>
      <c r="V24" s="12"/>
      <c r="Y24" s="12"/>
    </row>
  </sheetData>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J24"/>
  <sheetViews>
    <sheetView showGridLines="0" topLeftCell="X1" workbookViewId="0">
      <selection activeCell="F5" sqref="F5"/>
    </sheetView>
  </sheetViews>
  <sheetFormatPr defaultColWidth="11.46484375" defaultRowHeight="14.25" x14ac:dyDescent="0.45"/>
  <cols>
    <col min="1" max="1" width="68.19921875" customWidth="1"/>
    <col min="2" max="2" width="30.73046875" customWidth="1"/>
    <col min="3" max="3" width="12.73046875" customWidth="1"/>
    <col min="4" max="4" width="33.73046875" customWidth="1"/>
    <col min="5" max="8" width="40.73046875" customWidth="1"/>
    <col min="9" max="9" width="15.73046875" customWidth="1"/>
    <col min="10" max="10" width="24.73046875" customWidth="1"/>
    <col min="11" max="11" width="12.73046875" customWidth="1"/>
    <col min="12" max="16" width="40.73046875" customWidth="1"/>
    <col min="17" max="21" width="12.73046875" customWidth="1"/>
    <col min="22" max="22" width="21.73046875" customWidth="1"/>
    <col min="23" max="23" width="12.73046875" customWidth="1"/>
    <col min="24" max="24" width="40.73046875" customWidth="1"/>
    <col min="25" max="27" width="12.73046875" customWidth="1"/>
    <col min="28" max="28" width="16.73046875" customWidth="1"/>
    <col min="29" max="29" width="12.73046875" customWidth="1"/>
    <col min="30" max="30" width="38.73046875" customWidth="1"/>
    <col min="31" max="32" width="12.73046875" customWidth="1"/>
    <col min="33" max="33" width="30.73046875" customWidth="1"/>
    <col min="34" max="36" width="12.73046875" customWidth="1"/>
  </cols>
  <sheetData>
    <row r="1" spans="1:36" x14ac:dyDescent="0.45">
      <c r="A1" s="9" t="str">
        <f>HYPERLINK("#'Index'!A1", "Back to Index sheet")</f>
        <v>Back to Index sheet</v>
      </c>
    </row>
    <row r="2" spans="1:36" ht="32.200000000000003" customHeight="1" x14ac:dyDescent="0.5">
      <c r="A2" s="13" t="s">
        <v>353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spans="1:36" x14ac:dyDescent="0.45">
      <c r="A3" s="10" t="s">
        <v>26</v>
      </c>
    </row>
    <row r="4" spans="1:36" ht="32.200000000000003" customHeight="1" x14ac:dyDescent="0.45">
      <c r="A4" s="17"/>
      <c r="B4" s="23"/>
      <c r="C4" s="23" t="s">
        <v>27</v>
      </c>
      <c r="D4" s="17" t="s">
        <v>144</v>
      </c>
      <c r="E4" s="17"/>
      <c r="F4" s="17"/>
      <c r="G4" s="17"/>
      <c r="H4" s="17"/>
      <c r="I4" s="17"/>
      <c r="J4" s="17"/>
      <c r="K4" s="23"/>
      <c r="L4" s="17" t="s">
        <v>116</v>
      </c>
      <c r="M4" s="17"/>
      <c r="N4" s="17"/>
      <c r="O4" s="17"/>
      <c r="P4" s="17"/>
      <c r="Q4" s="23"/>
      <c r="R4" s="17" t="s">
        <v>24</v>
      </c>
      <c r="S4" s="17"/>
      <c r="T4" s="23"/>
      <c r="U4" s="17" t="s">
        <v>39</v>
      </c>
      <c r="V4" s="17"/>
      <c r="W4" s="23"/>
      <c r="X4" s="17" t="s">
        <v>46</v>
      </c>
      <c r="Y4" s="17"/>
      <c r="Z4" s="17"/>
      <c r="AA4" s="17"/>
      <c r="AB4" s="17"/>
      <c r="AC4" s="23"/>
      <c r="AD4" s="17" t="s">
        <v>49</v>
      </c>
      <c r="AE4" s="17"/>
      <c r="AF4" s="23"/>
      <c r="AG4" s="17" t="s">
        <v>51</v>
      </c>
      <c r="AH4" s="17"/>
      <c r="AI4" s="17"/>
      <c r="AJ4" s="17"/>
    </row>
    <row r="5" spans="1:36" ht="39.75" x14ac:dyDescent="0.45">
      <c r="A5" s="17"/>
      <c r="B5" s="23" t="s">
        <v>28</v>
      </c>
      <c r="C5" s="23" t="s">
        <v>28</v>
      </c>
      <c r="D5" s="17" t="s">
        <v>127</v>
      </c>
      <c r="E5" s="17" t="s">
        <v>128</v>
      </c>
      <c r="F5" s="17" t="s">
        <v>129</v>
      </c>
      <c r="G5" s="17" t="s">
        <v>130</v>
      </c>
      <c r="H5" s="17" t="s">
        <v>131</v>
      </c>
      <c r="I5" s="17" t="s">
        <v>132</v>
      </c>
      <c r="J5" s="17" t="s">
        <v>145</v>
      </c>
      <c r="K5" s="23" t="s">
        <v>37</v>
      </c>
      <c r="L5" s="17" t="s">
        <v>106</v>
      </c>
      <c r="M5" s="17" t="s">
        <v>107</v>
      </c>
      <c r="N5" s="17" t="s">
        <v>108</v>
      </c>
      <c r="O5" s="17" t="s">
        <v>110</v>
      </c>
      <c r="P5" s="17" t="s">
        <v>109</v>
      </c>
      <c r="Q5" s="23" t="s">
        <v>37</v>
      </c>
      <c r="R5" s="17" t="s">
        <v>29</v>
      </c>
      <c r="S5" s="17" t="s">
        <v>30</v>
      </c>
      <c r="T5" s="23" t="s">
        <v>37</v>
      </c>
      <c r="U5" s="17" t="s">
        <v>35</v>
      </c>
      <c r="V5" s="17" t="s">
        <v>36</v>
      </c>
      <c r="W5" s="23" t="s">
        <v>37</v>
      </c>
      <c r="X5" s="17" t="s">
        <v>40</v>
      </c>
      <c r="Y5" s="17" t="s">
        <v>41</v>
      </c>
      <c r="Z5" s="17" t="s">
        <v>42</v>
      </c>
      <c r="AA5" s="17" t="s">
        <v>43</v>
      </c>
      <c r="AB5" s="17" t="s">
        <v>44</v>
      </c>
      <c r="AC5" s="23" t="s">
        <v>37</v>
      </c>
      <c r="AD5" s="17" t="s">
        <v>47</v>
      </c>
      <c r="AE5" s="17" t="s">
        <v>48</v>
      </c>
      <c r="AF5" s="23" t="s">
        <v>37</v>
      </c>
      <c r="AG5" s="17" t="s">
        <v>47</v>
      </c>
      <c r="AH5" s="17" t="s">
        <v>48</v>
      </c>
      <c r="AI5" s="17" t="s">
        <v>50</v>
      </c>
      <c r="AJ5" s="17" t="s">
        <v>37</v>
      </c>
    </row>
    <row r="6" spans="1:36" ht="26.65" x14ac:dyDescent="0.45">
      <c r="A6" s="15" t="s">
        <v>354</v>
      </c>
      <c r="B6" s="22" t="s">
        <v>28</v>
      </c>
      <c r="C6" s="24" t="s">
        <v>38</v>
      </c>
      <c r="D6" s="18" t="s">
        <v>38</v>
      </c>
      <c r="E6" s="18" t="s">
        <v>38</v>
      </c>
      <c r="F6" s="18" t="s">
        <v>38</v>
      </c>
      <c r="G6" s="18" t="s">
        <v>38</v>
      </c>
      <c r="H6" s="18" t="s">
        <v>38</v>
      </c>
      <c r="I6" s="18" t="s">
        <v>38</v>
      </c>
      <c r="J6" s="18" t="s">
        <v>38</v>
      </c>
      <c r="K6" s="25"/>
      <c r="L6" s="18" t="s">
        <v>38</v>
      </c>
      <c r="M6" s="18" t="s">
        <v>38</v>
      </c>
      <c r="N6" s="18" t="s">
        <v>38</v>
      </c>
      <c r="O6" s="18" t="s">
        <v>38</v>
      </c>
      <c r="P6" s="18" t="s">
        <v>38</v>
      </c>
      <c r="Q6" s="25"/>
      <c r="R6" s="18" t="s">
        <v>38</v>
      </c>
      <c r="S6" s="18" t="s">
        <v>38</v>
      </c>
      <c r="T6" s="25"/>
      <c r="U6" s="18" t="s">
        <v>38</v>
      </c>
      <c r="V6" s="18" t="s">
        <v>38</v>
      </c>
      <c r="W6" s="25"/>
      <c r="X6" s="18" t="s">
        <v>38</v>
      </c>
      <c r="Y6" s="18" t="s">
        <v>38</v>
      </c>
      <c r="Z6" s="18" t="s">
        <v>38</v>
      </c>
      <c r="AA6" s="18" t="s">
        <v>38</v>
      </c>
      <c r="AB6" s="18" t="s">
        <v>38</v>
      </c>
      <c r="AC6" s="25"/>
      <c r="AD6" s="18" t="s">
        <v>38</v>
      </c>
      <c r="AE6" s="18" t="s">
        <v>38</v>
      </c>
      <c r="AF6" s="25"/>
      <c r="AG6" s="18" t="s">
        <v>38</v>
      </c>
      <c r="AH6" s="18" t="s">
        <v>38</v>
      </c>
      <c r="AI6" s="18" t="s">
        <v>38</v>
      </c>
      <c r="AJ6" s="19"/>
    </row>
    <row r="7" spans="1:36" x14ac:dyDescent="0.45">
      <c r="A7" s="16"/>
      <c r="B7" s="22" t="s">
        <v>300</v>
      </c>
      <c r="C7" s="24">
        <v>23</v>
      </c>
      <c r="D7" s="18">
        <v>28</v>
      </c>
      <c r="E7" s="18" t="s">
        <v>45</v>
      </c>
      <c r="F7" s="18" t="s">
        <v>45</v>
      </c>
      <c r="G7" s="18" t="s">
        <v>45</v>
      </c>
      <c r="H7" s="18" t="s">
        <v>45</v>
      </c>
      <c r="I7" s="18" t="s">
        <v>187</v>
      </c>
      <c r="J7" s="18" t="s">
        <v>45</v>
      </c>
      <c r="K7" s="25" t="s">
        <v>56</v>
      </c>
      <c r="L7" s="18" t="s">
        <v>251</v>
      </c>
      <c r="M7" s="18" t="s">
        <v>45</v>
      </c>
      <c r="N7" s="18">
        <v>25</v>
      </c>
      <c r="O7" s="18" t="s">
        <v>45</v>
      </c>
      <c r="P7" s="18" t="s">
        <v>45</v>
      </c>
      <c r="Q7" s="25">
        <v>1.8936624556359001E-10</v>
      </c>
      <c r="R7" s="18">
        <v>23</v>
      </c>
      <c r="S7" s="18">
        <v>24</v>
      </c>
      <c r="T7" s="25">
        <v>0.97542396050125502</v>
      </c>
      <c r="U7" s="18">
        <v>23</v>
      </c>
      <c r="V7" s="18">
        <v>22</v>
      </c>
      <c r="W7" s="25">
        <v>0.87003534011911798</v>
      </c>
      <c r="X7" s="18" t="s">
        <v>45</v>
      </c>
      <c r="Y7" s="18" t="s">
        <v>45</v>
      </c>
      <c r="Z7" s="18" t="s">
        <v>45</v>
      </c>
      <c r="AA7" s="18" t="s">
        <v>45</v>
      </c>
      <c r="AB7" s="18">
        <v>25</v>
      </c>
      <c r="AC7" s="25" t="s">
        <v>56</v>
      </c>
      <c r="AD7" s="18">
        <v>23</v>
      </c>
      <c r="AE7" s="18" t="s">
        <v>45</v>
      </c>
      <c r="AF7" s="25">
        <v>0.73807365088413002</v>
      </c>
      <c r="AG7" s="18">
        <v>22</v>
      </c>
      <c r="AH7" s="18">
        <v>26</v>
      </c>
      <c r="AI7" s="18" t="s">
        <v>45</v>
      </c>
      <c r="AJ7" s="19">
        <v>0.97683313931596405</v>
      </c>
    </row>
    <row r="8" spans="1:36" x14ac:dyDescent="0.45">
      <c r="A8" s="16"/>
      <c r="B8" s="22" t="s">
        <v>301</v>
      </c>
      <c r="C8" s="24">
        <v>54</v>
      </c>
      <c r="D8" s="18">
        <v>61</v>
      </c>
      <c r="E8" s="18" t="s">
        <v>45</v>
      </c>
      <c r="F8" s="18" t="s">
        <v>45</v>
      </c>
      <c r="G8" s="18" t="s">
        <v>45</v>
      </c>
      <c r="H8" s="18" t="s">
        <v>45</v>
      </c>
      <c r="I8" s="18" t="s">
        <v>147</v>
      </c>
      <c r="J8" s="18" t="s">
        <v>45</v>
      </c>
      <c r="K8" s="25"/>
      <c r="L8" s="18" t="s">
        <v>99</v>
      </c>
      <c r="M8" s="18" t="s">
        <v>45</v>
      </c>
      <c r="N8" s="18">
        <v>63</v>
      </c>
      <c r="O8" s="18" t="s">
        <v>45</v>
      </c>
      <c r="P8" s="18" t="s">
        <v>45</v>
      </c>
      <c r="Q8" s="25"/>
      <c r="R8" s="18">
        <v>53</v>
      </c>
      <c r="S8" s="18">
        <v>54</v>
      </c>
      <c r="T8" s="25"/>
      <c r="U8" s="18">
        <v>54</v>
      </c>
      <c r="V8" s="18">
        <v>53</v>
      </c>
      <c r="W8" s="25"/>
      <c r="X8" s="18" t="s">
        <v>45</v>
      </c>
      <c r="Y8" s="18" t="s">
        <v>45</v>
      </c>
      <c r="Z8" s="18" t="s">
        <v>45</v>
      </c>
      <c r="AA8" s="18" t="s">
        <v>45</v>
      </c>
      <c r="AB8" s="18">
        <v>52</v>
      </c>
      <c r="AC8" s="25"/>
      <c r="AD8" s="18">
        <v>53</v>
      </c>
      <c r="AE8" s="18" t="s">
        <v>45</v>
      </c>
      <c r="AF8" s="25"/>
      <c r="AG8" s="18">
        <v>55</v>
      </c>
      <c r="AH8" s="18">
        <v>46</v>
      </c>
      <c r="AI8" s="18" t="s">
        <v>45</v>
      </c>
      <c r="AJ8" s="19"/>
    </row>
    <row r="9" spans="1:36" x14ac:dyDescent="0.45">
      <c r="A9" s="16"/>
      <c r="B9" s="22" t="s">
        <v>302</v>
      </c>
      <c r="C9" s="24">
        <v>15</v>
      </c>
      <c r="D9" s="18">
        <v>9</v>
      </c>
      <c r="E9" s="18" t="s">
        <v>45</v>
      </c>
      <c r="F9" s="18" t="s">
        <v>45</v>
      </c>
      <c r="G9" s="18" t="s">
        <v>45</v>
      </c>
      <c r="H9" s="18" t="s">
        <v>45</v>
      </c>
      <c r="I9" s="18" t="s">
        <v>212</v>
      </c>
      <c r="J9" s="18" t="s">
        <v>45</v>
      </c>
      <c r="K9" s="25"/>
      <c r="L9" s="18" t="s">
        <v>190</v>
      </c>
      <c r="M9" s="18" t="s">
        <v>45</v>
      </c>
      <c r="N9" s="18">
        <v>10</v>
      </c>
      <c r="O9" s="18" t="s">
        <v>45</v>
      </c>
      <c r="P9" s="18" t="s">
        <v>45</v>
      </c>
      <c r="Q9" s="25"/>
      <c r="R9" s="18">
        <v>15</v>
      </c>
      <c r="S9" s="18">
        <v>14</v>
      </c>
      <c r="T9" s="25"/>
      <c r="U9" s="18">
        <v>14</v>
      </c>
      <c r="V9" s="18">
        <v>17</v>
      </c>
      <c r="W9" s="25"/>
      <c r="X9" s="18" t="s">
        <v>45</v>
      </c>
      <c r="Y9" s="18" t="s">
        <v>45</v>
      </c>
      <c r="Z9" s="18" t="s">
        <v>45</v>
      </c>
      <c r="AA9" s="18" t="s">
        <v>45</v>
      </c>
      <c r="AB9" s="18">
        <v>16</v>
      </c>
      <c r="AC9" s="25"/>
      <c r="AD9" s="18">
        <v>15</v>
      </c>
      <c r="AE9" s="18" t="s">
        <v>45</v>
      </c>
      <c r="AF9" s="25"/>
      <c r="AG9" s="18">
        <v>14</v>
      </c>
      <c r="AH9" s="18">
        <v>17</v>
      </c>
      <c r="AI9" s="18" t="s">
        <v>45</v>
      </c>
      <c r="AJ9" s="19"/>
    </row>
    <row r="10" spans="1:36" x14ac:dyDescent="0.45">
      <c r="A10" s="16"/>
      <c r="B10" s="22" t="s">
        <v>303</v>
      </c>
      <c r="C10" s="24">
        <v>5</v>
      </c>
      <c r="D10" s="18">
        <v>1</v>
      </c>
      <c r="E10" s="18" t="s">
        <v>45</v>
      </c>
      <c r="F10" s="18" t="s">
        <v>45</v>
      </c>
      <c r="G10" s="18" t="s">
        <v>45</v>
      </c>
      <c r="H10" s="18" t="s">
        <v>45</v>
      </c>
      <c r="I10" s="18" t="s">
        <v>100</v>
      </c>
      <c r="J10" s="18" t="s">
        <v>45</v>
      </c>
      <c r="K10" s="25"/>
      <c r="L10" s="18" t="s">
        <v>191</v>
      </c>
      <c r="M10" s="18" t="s">
        <v>45</v>
      </c>
      <c r="N10" s="18">
        <v>1</v>
      </c>
      <c r="O10" s="18" t="s">
        <v>45</v>
      </c>
      <c r="P10" s="18" t="s">
        <v>45</v>
      </c>
      <c r="Q10" s="25"/>
      <c r="R10" s="18">
        <v>4</v>
      </c>
      <c r="S10" s="18">
        <v>5</v>
      </c>
      <c r="T10" s="25"/>
      <c r="U10" s="18">
        <v>4</v>
      </c>
      <c r="V10" s="18">
        <v>5</v>
      </c>
      <c r="W10" s="25"/>
      <c r="X10" s="18" t="s">
        <v>45</v>
      </c>
      <c r="Y10" s="18" t="s">
        <v>45</v>
      </c>
      <c r="Z10" s="18" t="s">
        <v>45</v>
      </c>
      <c r="AA10" s="18" t="s">
        <v>45</v>
      </c>
      <c r="AB10" s="18">
        <v>4</v>
      </c>
      <c r="AC10" s="25"/>
      <c r="AD10" s="18">
        <v>5</v>
      </c>
      <c r="AE10" s="18" t="s">
        <v>45</v>
      </c>
      <c r="AF10" s="25"/>
      <c r="AG10" s="18">
        <v>5</v>
      </c>
      <c r="AH10" s="18">
        <v>6</v>
      </c>
      <c r="AI10" s="18" t="s">
        <v>45</v>
      </c>
      <c r="AJ10" s="19"/>
    </row>
    <row r="11" spans="1:36" x14ac:dyDescent="0.45">
      <c r="A11" s="16"/>
      <c r="B11" s="22" t="s">
        <v>304</v>
      </c>
      <c r="C11" s="24">
        <v>4</v>
      </c>
      <c r="D11" s="18">
        <v>1</v>
      </c>
      <c r="E11" s="18" t="s">
        <v>45</v>
      </c>
      <c r="F11" s="18" t="s">
        <v>45</v>
      </c>
      <c r="G11" s="18" t="s">
        <v>45</v>
      </c>
      <c r="H11" s="18" t="s">
        <v>45</v>
      </c>
      <c r="I11" s="18" t="s">
        <v>95</v>
      </c>
      <c r="J11" s="18" t="s">
        <v>45</v>
      </c>
      <c r="K11" s="25"/>
      <c r="L11" s="18" t="s">
        <v>191</v>
      </c>
      <c r="M11" s="18" t="s">
        <v>45</v>
      </c>
      <c r="N11" s="18">
        <v>1</v>
      </c>
      <c r="O11" s="18" t="s">
        <v>45</v>
      </c>
      <c r="P11" s="18" t="s">
        <v>45</v>
      </c>
      <c r="Q11" s="25"/>
      <c r="R11" s="18">
        <v>5</v>
      </c>
      <c r="S11" s="18">
        <v>3</v>
      </c>
      <c r="T11" s="25"/>
      <c r="U11" s="18">
        <v>5</v>
      </c>
      <c r="V11" s="18">
        <v>2</v>
      </c>
      <c r="W11" s="25"/>
      <c r="X11" s="18" t="s">
        <v>45</v>
      </c>
      <c r="Y11" s="18" t="s">
        <v>45</v>
      </c>
      <c r="Z11" s="18" t="s">
        <v>45</v>
      </c>
      <c r="AA11" s="18" t="s">
        <v>45</v>
      </c>
      <c r="AB11" s="18">
        <v>3</v>
      </c>
      <c r="AC11" s="25"/>
      <c r="AD11" s="18">
        <v>4</v>
      </c>
      <c r="AE11" s="18" t="s">
        <v>45</v>
      </c>
      <c r="AF11" s="25"/>
      <c r="AG11" s="18">
        <v>4</v>
      </c>
      <c r="AH11" s="18">
        <v>4</v>
      </c>
      <c r="AI11" s="18" t="s">
        <v>45</v>
      </c>
      <c r="AJ11" s="19"/>
    </row>
    <row r="12" spans="1:36" x14ac:dyDescent="0.45">
      <c r="A12" s="16"/>
      <c r="B12" s="22"/>
      <c r="C12" s="24"/>
      <c r="D12" s="18"/>
      <c r="E12" s="18"/>
      <c r="F12" s="18"/>
      <c r="G12" s="18"/>
      <c r="H12" s="18"/>
      <c r="I12" s="18"/>
      <c r="J12" s="18"/>
      <c r="K12" s="25"/>
      <c r="L12" s="18"/>
      <c r="M12" s="18"/>
      <c r="N12" s="18"/>
      <c r="O12" s="18"/>
      <c r="P12" s="18"/>
      <c r="Q12" s="25"/>
      <c r="R12" s="18"/>
      <c r="S12" s="18"/>
      <c r="T12" s="25"/>
      <c r="U12" s="18"/>
      <c r="V12" s="18"/>
      <c r="W12" s="25"/>
      <c r="X12" s="18"/>
      <c r="Y12" s="18"/>
      <c r="Z12" s="18"/>
      <c r="AA12" s="18"/>
      <c r="AB12" s="18"/>
      <c r="AC12" s="25"/>
      <c r="AD12" s="18"/>
      <c r="AE12" s="18"/>
      <c r="AF12" s="25"/>
      <c r="AG12" s="18"/>
      <c r="AH12" s="18"/>
      <c r="AI12" s="18"/>
      <c r="AJ12" s="19"/>
    </row>
    <row r="13" spans="1:36" x14ac:dyDescent="0.45">
      <c r="A13" s="16"/>
      <c r="B13" s="22" t="s">
        <v>284</v>
      </c>
      <c r="C13" s="24"/>
      <c r="D13" s="18"/>
      <c r="E13" s="18"/>
      <c r="F13" s="18"/>
      <c r="G13" s="18"/>
      <c r="H13" s="18"/>
      <c r="I13" s="18"/>
      <c r="J13" s="18"/>
      <c r="K13" s="25"/>
      <c r="L13" s="18"/>
      <c r="M13" s="18"/>
      <c r="N13" s="18"/>
      <c r="O13" s="18"/>
      <c r="P13" s="18"/>
      <c r="Q13" s="25"/>
      <c r="R13" s="18"/>
      <c r="S13" s="18"/>
      <c r="T13" s="25"/>
      <c r="U13" s="18"/>
      <c r="V13" s="18"/>
      <c r="W13" s="25"/>
      <c r="X13" s="18"/>
      <c r="Y13" s="18"/>
      <c r="Z13" s="18"/>
      <c r="AA13" s="18"/>
      <c r="AB13" s="18"/>
      <c r="AC13" s="25"/>
      <c r="AD13" s="18"/>
      <c r="AE13" s="18"/>
      <c r="AF13" s="25"/>
      <c r="AG13" s="18"/>
      <c r="AH13" s="18"/>
      <c r="AI13" s="18"/>
      <c r="AJ13" s="19"/>
    </row>
    <row r="14" spans="1:36" x14ac:dyDescent="0.45">
      <c r="A14" s="16"/>
      <c r="B14" s="22" t="s">
        <v>301</v>
      </c>
      <c r="C14" s="24">
        <v>77</v>
      </c>
      <c r="D14" s="18">
        <v>89</v>
      </c>
      <c r="E14" s="18" t="s">
        <v>45</v>
      </c>
      <c r="F14" s="18" t="s">
        <v>45</v>
      </c>
      <c r="G14" s="18" t="s">
        <v>45</v>
      </c>
      <c r="H14" s="18" t="s">
        <v>45</v>
      </c>
      <c r="I14" s="18" t="s">
        <v>232</v>
      </c>
      <c r="J14" s="18" t="s">
        <v>45</v>
      </c>
      <c r="K14" s="25" t="s">
        <v>56</v>
      </c>
      <c r="L14" s="18" t="s">
        <v>335</v>
      </c>
      <c r="M14" s="18" t="s">
        <v>45</v>
      </c>
      <c r="N14" s="18">
        <v>88</v>
      </c>
      <c r="O14" s="18" t="s">
        <v>45</v>
      </c>
      <c r="P14" s="18" t="s">
        <v>45</v>
      </c>
      <c r="Q14" s="25">
        <v>1.1375526166189E-12</v>
      </c>
      <c r="R14" s="18">
        <v>76</v>
      </c>
      <c r="S14" s="18">
        <v>78</v>
      </c>
      <c r="T14" s="25">
        <v>0.95614510462723401</v>
      </c>
      <c r="U14" s="18">
        <v>77</v>
      </c>
      <c r="V14" s="18">
        <v>75</v>
      </c>
      <c r="W14" s="25">
        <v>0.85845828426978499</v>
      </c>
      <c r="X14" s="18" t="s">
        <v>45</v>
      </c>
      <c r="Y14" s="18" t="s">
        <v>45</v>
      </c>
      <c r="Z14" s="18" t="s">
        <v>45</v>
      </c>
      <c r="AA14" s="18" t="s">
        <v>45</v>
      </c>
      <c r="AB14" s="18">
        <v>77</v>
      </c>
      <c r="AC14" s="25">
        <v>0.40981115616835601</v>
      </c>
      <c r="AD14" s="18">
        <v>76</v>
      </c>
      <c r="AE14" s="18" t="s">
        <v>45</v>
      </c>
      <c r="AF14" s="25">
        <v>0.71619619409256496</v>
      </c>
      <c r="AG14" s="18">
        <v>77</v>
      </c>
      <c r="AH14" s="18">
        <v>72</v>
      </c>
      <c r="AI14" s="18" t="s">
        <v>45</v>
      </c>
      <c r="AJ14" s="19">
        <v>0.85129940463132503</v>
      </c>
    </row>
    <row r="15" spans="1:36" x14ac:dyDescent="0.45">
      <c r="A15" s="16"/>
      <c r="B15" s="22" t="s">
        <v>302</v>
      </c>
      <c r="C15" s="24">
        <v>15</v>
      </c>
      <c r="D15" s="18">
        <v>9</v>
      </c>
      <c r="E15" s="18" t="s">
        <v>45</v>
      </c>
      <c r="F15" s="18" t="s">
        <v>45</v>
      </c>
      <c r="G15" s="18" t="s">
        <v>45</v>
      </c>
      <c r="H15" s="18" t="s">
        <v>45</v>
      </c>
      <c r="I15" s="18" t="s">
        <v>212</v>
      </c>
      <c r="J15" s="18" t="s">
        <v>45</v>
      </c>
      <c r="K15" s="25"/>
      <c r="L15" s="18" t="s">
        <v>190</v>
      </c>
      <c r="M15" s="18" t="s">
        <v>45</v>
      </c>
      <c r="N15" s="18">
        <v>10</v>
      </c>
      <c r="O15" s="18" t="s">
        <v>45</v>
      </c>
      <c r="P15" s="18" t="s">
        <v>45</v>
      </c>
      <c r="Q15" s="25"/>
      <c r="R15" s="18">
        <v>15</v>
      </c>
      <c r="S15" s="18">
        <v>14</v>
      </c>
      <c r="T15" s="25"/>
      <c r="U15" s="18">
        <v>14</v>
      </c>
      <c r="V15" s="18">
        <v>17</v>
      </c>
      <c r="W15" s="25"/>
      <c r="X15" s="18" t="s">
        <v>45</v>
      </c>
      <c r="Y15" s="18" t="s">
        <v>45</v>
      </c>
      <c r="Z15" s="18" t="s">
        <v>45</v>
      </c>
      <c r="AA15" s="18" t="s">
        <v>45</v>
      </c>
      <c r="AB15" s="18">
        <v>16</v>
      </c>
      <c r="AC15" s="25"/>
      <c r="AD15" s="18">
        <v>15</v>
      </c>
      <c r="AE15" s="18" t="s">
        <v>45</v>
      </c>
      <c r="AF15" s="25"/>
      <c r="AG15" s="18">
        <v>14</v>
      </c>
      <c r="AH15" s="18">
        <v>17</v>
      </c>
      <c r="AI15" s="18" t="s">
        <v>45</v>
      </c>
      <c r="AJ15" s="19"/>
    </row>
    <row r="16" spans="1:36" x14ac:dyDescent="0.45">
      <c r="A16" s="16"/>
      <c r="B16" s="22" t="s">
        <v>303</v>
      </c>
      <c r="C16" s="24">
        <v>9</v>
      </c>
      <c r="D16" s="18">
        <v>2</v>
      </c>
      <c r="E16" s="18" t="s">
        <v>45</v>
      </c>
      <c r="F16" s="18" t="s">
        <v>45</v>
      </c>
      <c r="G16" s="18" t="s">
        <v>45</v>
      </c>
      <c r="H16" s="18" t="s">
        <v>45</v>
      </c>
      <c r="I16" s="18" t="s">
        <v>206</v>
      </c>
      <c r="J16" s="18" t="s">
        <v>45</v>
      </c>
      <c r="K16" s="25"/>
      <c r="L16" s="18" t="s">
        <v>184</v>
      </c>
      <c r="M16" s="18" t="s">
        <v>45</v>
      </c>
      <c r="N16" s="18">
        <v>2</v>
      </c>
      <c r="O16" s="18" t="s">
        <v>45</v>
      </c>
      <c r="P16" s="18" t="s">
        <v>45</v>
      </c>
      <c r="Q16" s="25"/>
      <c r="R16" s="18">
        <v>9</v>
      </c>
      <c r="S16" s="18">
        <v>8</v>
      </c>
      <c r="T16" s="25"/>
      <c r="U16" s="18">
        <v>8</v>
      </c>
      <c r="V16" s="18">
        <v>8</v>
      </c>
      <c r="W16" s="25"/>
      <c r="X16" s="18" t="s">
        <v>45</v>
      </c>
      <c r="Y16" s="18" t="s">
        <v>45</v>
      </c>
      <c r="Z16" s="18" t="s">
        <v>45</v>
      </c>
      <c r="AA16" s="18" t="s">
        <v>45</v>
      </c>
      <c r="AB16" s="18">
        <v>7</v>
      </c>
      <c r="AC16" s="25"/>
      <c r="AD16" s="18">
        <v>9</v>
      </c>
      <c r="AE16" s="18" t="s">
        <v>45</v>
      </c>
      <c r="AF16" s="25"/>
      <c r="AG16" s="18">
        <v>9</v>
      </c>
      <c r="AH16" s="18">
        <v>10</v>
      </c>
      <c r="AI16" s="18" t="s">
        <v>45</v>
      </c>
      <c r="AJ16" s="19"/>
    </row>
    <row r="17" spans="1:36" x14ac:dyDescent="0.45">
      <c r="A17" s="16"/>
      <c r="B17" s="22"/>
      <c r="C17" s="24"/>
      <c r="D17" s="18"/>
      <c r="E17" s="18"/>
      <c r="F17" s="18"/>
      <c r="G17" s="18"/>
      <c r="H17" s="18"/>
      <c r="I17" s="18"/>
      <c r="J17" s="18"/>
      <c r="K17" s="25"/>
      <c r="L17" s="18"/>
      <c r="M17" s="18"/>
      <c r="N17" s="18"/>
      <c r="O17" s="18"/>
      <c r="P17" s="18"/>
      <c r="Q17" s="25"/>
      <c r="R17" s="18"/>
      <c r="S17" s="18"/>
      <c r="T17" s="25"/>
      <c r="U17" s="18"/>
      <c r="V17" s="18"/>
      <c r="W17" s="25"/>
      <c r="X17" s="18"/>
      <c r="Y17" s="18"/>
      <c r="Z17" s="18"/>
      <c r="AA17" s="18"/>
      <c r="AB17" s="18"/>
      <c r="AC17" s="25"/>
      <c r="AD17" s="18"/>
      <c r="AE17" s="18"/>
      <c r="AF17" s="25"/>
      <c r="AG17" s="18"/>
      <c r="AH17" s="18"/>
      <c r="AI17" s="18"/>
      <c r="AJ17" s="19"/>
    </row>
    <row r="18" spans="1:36" x14ac:dyDescent="0.45">
      <c r="A18" s="20" t="s">
        <v>34</v>
      </c>
      <c r="B18" s="26" t="s">
        <v>31</v>
      </c>
      <c r="C18" s="27">
        <v>270</v>
      </c>
      <c r="D18" s="21">
        <v>188</v>
      </c>
      <c r="E18" s="21">
        <v>3</v>
      </c>
      <c r="F18" s="21">
        <v>5</v>
      </c>
      <c r="G18" s="21">
        <v>2</v>
      </c>
      <c r="H18" s="21">
        <v>17</v>
      </c>
      <c r="I18" s="21">
        <v>39</v>
      </c>
      <c r="J18" s="21">
        <v>12</v>
      </c>
      <c r="K18" s="27"/>
      <c r="L18" s="21">
        <v>32</v>
      </c>
      <c r="M18" s="21">
        <v>28</v>
      </c>
      <c r="N18" s="21">
        <v>193</v>
      </c>
      <c r="O18" s="21">
        <v>12</v>
      </c>
      <c r="P18" s="21">
        <v>5</v>
      </c>
      <c r="Q18" s="27"/>
      <c r="R18" s="21">
        <v>185</v>
      </c>
      <c r="S18" s="21">
        <v>85</v>
      </c>
      <c r="T18" s="27"/>
      <c r="U18" s="21">
        <v>175</v>
      </c>
      <c r="V18" s="21">
        <v>87</v>
      </c>
      <c r="W18" s="27"/>
      <c r="X18" s="21">
        <v>2</v>
      </c>
      <c r="Y18" s="21">
        <v>9</v>
      </c>
      <c r="Z18" s="21">
        <v>19</v>
      </c>
      <c r="AA18" s="21">
        <v>22</v>
      </c>
      <c r="AB18" s="21">
        <v>206</v>
      </c>
      <c r="AC18" s="27"/>
      <c r="AD18" s="21">
        <v>268</v>
      </c>
      <c r="AE18" s="21">
        <v>2</v>
      </c>
      <c r="AF18" s="27"/>
      <c r="AG18" s="21">
        <v>211</v>
      </c>
      <c r="AH18" s="21">
        <v>55</v>
      </c>
      <c r="AI18" s="21">
        <v>4</v>
      </c>
      <c r="AJ18" s="21"/>
    </row>
    <row r="19" spans="1:36" x14ac:dyDescent="0.45">
      <c r="A19" s="20"/>
      <c r="B19" s="26" t="s">
        <v>32</v>
      </c>
      <c r="C19" s="27">
        <v>272</v>
      </c>
      <c r="D19" s="21">
        <v>186</v>
      </c>
      <c r="E19" s="21">
        <v>3</v>
      </c>
      <c r="F19" s="21">
        <v>4</v>
      </c>
      <c r="G19" s="21">
        <v>2</v>
      </c>
      <c r="H19" s="21">
        <v>20</v>
      </c>
      <c r="I19" s="21">
        <v>38</v>
      </c>
      <c r="J19" s="21">
        <v>12</v>
      </c>
      <c r="K19" s="27"/>
      <c r="L19" s="21">
        <v>38</v>
      </c>
      <c r="M19" s="21">
        <v>28</v>
      </c>
      <c r="N19" s="21">
        <v>188</v>
      </c>
      <c r="O19" s="21">
        <v>12</v>
      </c>
      <c r="P19" s="21">
        <v>4</v>
      </c>
      <c r="Q19" s="27"/>
      <c r="R19" s="21">
        <v>152</v>
      </c>
      <c r="S19" s="21">
        <v>118</v>
      </c>
      <c r="T19" s="27"/>
      <c r="U19" s="21">
        <v>184</v>
      </c>
      <c r="V19" s="21">
        <v>78</v>
      </c>
      <c r="W19" s="27"/>
      <c r="X19" s="21">
        <v>3</v>
      </c>
      <c r="Y19" s="21">
        <v>13</v>
      </c>
      <c r="Z19" s="21">
        <v>27</v>
      </c>
      <c r="AA19" s="21">
        <v>30</v>
      </c>
      <c r="AB19" s="21">
        <v>187</v>
      </c>
      <c r="AC19" s="27"/>
      <c r="AD19" s="21">
        <v>269</v>
      </c>
      <c r="AE19" s="21">
        <v>3</v>
      </c>
      <c r="AF19" s="27"/>
      <c r="AG19" s="21">
        <v>223</v>
      </c>
      <c r="AH19" s="21">
        <v>46</v>
      </c>
      <c r="AI19" s="21">
        <v>3</v>
      </c>
      <c r="AJ19" s="21"/>
    </row>
    <row r="20" spans="1:36" x14ac:dyDescent="0.45">
      <c r="A20" s="11" t="s">
        <v>33</v>
      </c>
      <c r="K20" s="12"/>
      <c r="Q20" s="12"/>
      <c r="T20" s="12"/>
      <c r="W20" s="12"/>
      <c r="AC20" s="12"/>
      <c r="AF20" s="12"/>
      <c r="AJ20" s="12"/>
    </row>
    <row r="21" spans="1:36" x14ac:dyDescent="0.45">
      <c r="K21" s="12"/>
      <c r="Q21" s="12"/>
      <c r="T21" s="12"/>
      <c r="W21" s="12"/>
      <c r="AC21" s="12"/>
      <c r="AF21" s="12"/>
      <c r="AJ21" s="12"/>
    </row>
    <row r="22" spans="1:36" x14ac:dyDescent="0.45">
      <c r="K22" s="12"/>
      <c r="Q22" s="12"/>
      <c r="T22" s="12"/>
      <c r="W22" s="12"/>
      <c r="AC22" s="12"/>
      <c r="AF22" s="12"/>
      <c r="AJ22" s="12"/>
    </row>
    <row r="23" spans="1:36" x14ac:dyDescent="0.45">
      <c r="K23" s="12"/>
      <c r="Q23" s="12"/>
      <c r="T23" s="12"/>
      <c r="W23" s="12"/>
      <c r="AC23" s="12"/>
      <c r="AF23" s="12"/>
      <c r="AJ23" s="12"/>
    </row>
    <row r="24" spans="1:36" x14ac:dyDescent="0.45">
      <c r="K24" s="12"/>
      <c r="Q24" s="12"/>
      <c r="T24" s="12"/>
      <c r="W24" s="12"/>
      <c r="AC24" s="12"/>
      <c r="AF24" s="12"/>
      <c r="AJ24" s="12"/>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ec07c698-60f5-424f-b9af-f4c59398b511" ContentTypeId="0x010100545E941595ED5448BA61900FDDAFF313"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_dlc_DocId xmlns="ba2294b9-6d6a-4c9b-a125-9e4b98f52ed2">REJ4KJ5CAVAA-1748922528-49326</_dlc_DocId>
    <_dlc_DocIdUrl xmlns="ba2294b9-6d6a-4c9b-a125-9e4b98f52ed2">
      <Url>https://educationgovuk.sharepoint.com/sites/lvedfe00053/_layouts/15/DocIdRedir.aspx?ID=REJ4KJ5CAVAA-1748922528-49326</Url>
      <Description>REJ4KJ5CAVAA-1748922528-49326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E57EB219C11D884E9174ACD23ACB2223" ma:contentTypeVersion="7" ma:contentTypeDescription="" ma:contentTypeScope="" ma:versionID="0c013743fbf1edb7555daea7555e2ae2">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c2b9791e14ff4c8f4f772ba69a91de1d"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05f69b2-e6f4-4c80-8956-cb28097911eb}" ma:internalName="TaxCatchAll" ma:showField="CatchAllData" ma:web="b0a765ac-d083-4a82-ac31-e7c2a8980dd7">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05f69b2-e6f4-4c80-8956-cb28097911eb}" ma:internalName="TaxCatchAllLabel" ma:readOnly="true" ma:showField="CatchAllDataLabel" ma:web="b0a765ac-d083-4a82-ac31-e7c2a8980dd7">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1;#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2;#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3;#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9D4285-4E4D-45AB-9B5A-9543AED2460D}">
  <ds:schemaRefs>
    <ds:schemaRef ds:uri="Microsoft.SharePoint.Taxonomy.ContentTypeSync"/>
  </ds:schemaRefs>
</ds:datastoreItem>
</file>

<file path=customXml/itemProps2.xml><?xml version="1.0" encoding="utf-8"?>
<ds:datastoreItem xmlns:ds="http://schemas.openxmlformats.org/officeDocument/2006/customXml" ds:itemID="{96B039FE-81F7-4746-A4EC-C95E6D7C177B}">
  <ds:schemaRefs>
    <ds:schemaRef ds:uri="http://schemas.microsoft.com/sharepoint/v3/contenttype/forms"/>
  </ds:schemaRefs>
</ds:datastoreItem>
</file>

<file path=customXml/itemProps3.xml><?xml version="1.0" encoding="utf-8"?>
<ds:datastoreItem xmlns:ds="http://schemas.openxmlformats.org/officeDocument/2006/customXml" ds:itemID="{ADF3E235-547A-4646-9D8D-710759387EFB}">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ba2294b9-6d6a-4c9b-a125-9e4b98f52ed2"/>
    <ds:schemaRef ds:uri="8c566321-f672-4e06-a901-b5e72b4c4357"/>
  </ds:schemaRefs>
</ds:datastoreItem>
</file>

<file path=customXml/itemProps4.xml><?xml version="1.0" encoding="utf-8"?>
<ds:datastoreItem xmlns:ds="http://schemas.openxmlformats.org/officeDocument/2006/customXml" ds:itemID="{628B36C8-A9D5-48F5-A7F4-09A4C19CDC49}">
  <ds:schemaRefs>
    <ds:schemaRef ds:uri="http://schemas.microsoft.com/sharepoint/events"/>
  </ds:schemaRefs>
</ds:datastoreItem>
</file>

<file path=customXml/itemProps5.xml><?xml version="1.0" encoding="utf-8"?>
<ds:datastoreItem xmlns:ds="http://schemas.openxmlformats.org/officeDocument/2006/customXml" ds:itemID="{CBC13EA7-95E1-4942-A28B-D745838C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Index</vt:lpstr>
      <vt:lpstr>AL01</vt:lpstr>
      <vt:lpstr>AL02</vt:lpstr>
      <vt:lpstr>AL03</vt:lpstr>
      <vt:lpstr>AL04</vt:lpstr>
      <vt:lpstr>AL05</vt:lpstr>
      <vt:lpstr>AL06</vt:lpstr>
      <vt:lpstr>AL07</vt:lpstr>
      <vt:lpstr>AL08</vt:lpstr>
      <vt:lpstr>AL09</vt:lpstr>
      <vt:lpstr>AL12</vt:lpstr>
      <vt:lpstr>AL13</vt:lpstr>
      <vt:lpstr>AL14</vt:lpstr>
      <vt:lpstr>AL16</vt:lpstr>
      <vt:lpstr>AL17</vt:lpstr>
      <vt:lpstr>AL18</vt:lpstr>
      <vt:lpstr>AL19</vt:lpstr>
      <vt:lpstr>AL20</vt:lpstr>
      <vt:lpstr>AL21</vt:lpstr>
      <vt:lpstr>AL22</vt:lpstr>
      <vt:lpstr>AL23</vt:lpstr>
      <vt:lpstr>AL24</vt:lpstr>
      <vt:lpstr>AL25</vt:lpstr>
      <vt:lpstr>AL26</vt:lpstr>
      <vt:lpstr>AL27</vt:lpstr>
      <vt:lpstr>AL28</vt:lpstr>
      <vt:lpstr>AL29</vt:lpstr>
      <vt:lpstr>AL30</vt:lpstr>
      <vt:lpstr>AL31</vt:lpstr>
      <vt:lpstr>AL32</vt:lpstr>
      <vt:lpstr>AL33</vt:lpstr>
      <vt:lpstr>AL34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Education Learner Survey 2024</dc:title>
  <dc:creator>DfE</dc:creator>
  <cp:lastModifiedBy>PRITCHARD, Anna</cp:lastModifiedBy>
  <dcterms:created xsi:type="dcterms:W3CDTF">2025-02-19T09:46:48Z</dcterms:created>
  <dcterms:modified xsi:type="dcterms:W3CDTF">2025-04-07T15:58:47Z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0x010100545E941595ED5448BA61900FDDAFF31300E57EB219C11D884E9174ACD23ACB2223</vt:lpwstr>
  </property>
  <property fmtid="{D5CDD505-2E9C-101B-9397-08002B2CF9AE}" pid="3" name="cf01b81f267a4ae7a066de4ca5a45f7c">
    <vt:lpwstr>Official|0884c477-2e62-47ea-b19c-5af6e91124c5</vt:lpwstr>
  </property>
  <property fmtid="{D5CDD505-2E9C-101B-9397-08002B2CF9AE}" pid="4" name="DfeOwner">
    <vt:lpwstr>2;#DfE|a484111e-5b24-4ad9-9778-c536c8c88985</vt:lpwstr>
  </property>
  <property fmtid="{D5CDD505-2E9C-101B-9397-08002B2CF9AE}" pid="5" name="DfeRights_x003a_ProtectiveMarking">
    <vt:lpwstr>3;#Official|0884c477-2e62-47ea-b19c-5af6e91124c5</vt:lpwstr>
  </property>
  <property fmtid="{D5CDD505-2E9C-101B-9397-08002B2CF9AE}" pid="6" name="pd0bfabaa6cb47f7bff41b54a8405b46">
    <vt:lpwstr>DfE|cc08a6d4-dfde-4d0f-bd85-069ebcef80d5</vt:lpwstr>
  </property>
  <property fmtid="{D5CDD505-2E9C-101B-9397-08002B2CF9AE}" pid="7" name="afedf6f4583d4414b8b49f98bd7a4a38">
    <vt:lpwstr>DfE|a484111e-5b24-4ad9-9778-c536c8c88985</vt:lpwstr>
  </property>
  <property fmtid="{D5CDD505-2E9C-101B-9397-08002B2CF9AE}" pid="8" name="DfeOrganisationalUnit">
    <vt:lpwstr>1;#DfE|cc08a6d4-dfde-4d0f-bd85-069ebcef80d5</vt:lpwstr>
  </property>
  <property fmtid="{D5CDD505-2E9C-101B-9397-08002B2CF9AE}" pid="9" name="DfeSubject">
    <vt:lpwstr/>
  </property>
  <property fmtid="{D5CDD505-2E9C-101B-9397-08002B2CF9AE}" pid="10" name="DfeRights:ProtectiveMarking">
    <vt:lpwstr>3;#Official|0884c477-2e62-47ea-b19c-5af6e91124c5</vt:lpwstr>
  </property>
  <property fmtid="{D5CDD505-2E9C-101B-9397-08002B2CF9AE}" pid="11" name="_dlc_DocIdItemGuid">
    <vt:lpwstr>84237733-e8b8-4dd2-8b2d-36e77a57a7d2</vt:lpwstr>
  </property>
  <property fmtid="{D5CDD505-2E9C-101B-9397-08002B2CF9AE}" pid="12" name="cbd89a3d90af4054933af136d81ae271">
    <vt:lpwstr/>
  </property>
  <property fmtid="{D5CDD505-2E9C-101B-9397-08002B2CF9AE}" pid="13" name="MediaServiceImageTags">
    <vt:lpwstr/>
  </property>
  <property fmtid="{D5CDD505-2E9C-101B-9397-08002B2CF9AE}" pid="14" name="Rights:ProtectiveMarking">
    <vt:lpwstr>3;#Official|0884c477-2e62-47ea-b19c-5af6e91124c5</vt:lpwstr>
  </property>
  <property fmtid="{D5CDD505-2E9C-101B-9397-08002B2CF9AE}" pid="15" name="Subject1">
    <vt:lpwstr/>
  </property>
  <property fmtid="{D5CDD505-2E9C-101B-9397-08002B2CF9AE}" pid="16" name="OrganisationalUnit">
    <vt:lpwstr>1;#DfE|cc08a6d4-dfde-4d0f-bd85-069ebcef80d5</vt:lpwstr>
  </property>
  <property fmtid="{D5CDD505-2E9C-101B-9397-08002B2CF9AE}" pid="17" name="e001803101cc486883c488742a9b195f">
    <vt:lpwstr/>
  </property>
  <property fmtid="{D5CDD505-2E9C-101B-9397-08002B2CF9AE}" pid="18" name="Owner">
    <vt:lpwstr>2;#DfE|a484111e-5b24-4ad9-9778-c536c8c88985</vt:lpwstr>
  </property>
  <property fmtid="{D5CDD505-2E9C-101B-9397-08002B2CF9AE}" pid="19" name="c0e8f78731f34305bd83ee7a944e5d31">
    <vt:lpwstr/>
  </property>
  <property fmtid="{D5CDD505-2E9C-101B-9397-08002B2CF9AE}" pid="20" name="lcf76f155ced4ddcb4097134ff3c332f">
    <vt:lpwstr/>
  </property>
  <property fmtid="{D5CDD505-2E9C-101B-9397-08002B2CF9AE}" pid="21" name="Function">
    <vt:lpwstr/>
  </property>
  <property fmtid="{D5CDD505-2E9C-101B-9397-08002B2CF9AE}" pid="22" name="SiteType">
    <vt:lpwstr/>
  </property>
  <property fmtid="{D5CDD505-2E9C-101B-9397-08002B2CF9AE}" pid="23" name="Rights_x003a_ProtectiveMarking">
    <vt:lpwstr>3;#Official|0884c477-2e62-47ea-b19c-5af6e91124c5</vt:lpwstr>
  </property>
</Properties>
</file>