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educationgovuk-my.sharepoint.com/personal/anna_pritchard_education_gov_uk/Documents/Documents/TICKETS/24014/"/>
    </mc:Choice>
  </mc:AlternateContent>
  <xr:revisionPtr revIDLastSave="60" documentId="8_{58F5C81D-A686-4B2F-B556-9AFD75DBCC75}" xr6:coauthVersionLast="47" xr6:coauthVersionMax="47" xr10:uidLastSave="{BB22D48E-8F73-4CD6-8DC2-1D3000F2ED7F}"/>
  <bookViews>
    <workbookView xWindow="-98" yWindow="-98" windowWidth="20715" windowHeight="13155" xr2:uid="{00000000-000D-0000-FFFF-FFFF00000000}"/>
  </bookViews>
  <sheets>
    <sheet name="Index" sheetId="1" r:id="rId1"/>
    <sheet name="AL01" sheetId="2" r:id="rId2"/>
    <sheet name="AL02" sheetId="3" r:id="rId3"/>
    <sheet name="AL03" sheetId="4" r:id="rId4"/>
    <sheet name="AL04" sheetId="5" r:id="rId5"/>
    <sheet name="AL05" sheetId="6" r:id="rId6"/>
    <sheet name="AL06" sheetId="7" r:id="rId7"/>
    <sheet name="AL07" sheetId="8" r:id="rId8"/>
    <sheet name="AL08" sheetId="9" r:id="rId9"/>
    <sheet name="AL09" sheetId="10" r:id="rId10"/>
    <sheet name="AL12" sheetId="11" r:id="rId11"/>
    <sheet name="AL13" sheetId="12" r:id="rId12"/>
    <sheet name="AL14" sheetId="13" r:id="rId13"/>
    <sheet name="AL16" sheetId="14" r:id="rId14"/>
    <sheet name="AL17" sheetId="15" r:id="rId15"/>
    <sheet name="AL18" sheetId="16" r:id="rId16"/>
    <sheet name="AL19" sheetId="17" r:id="rId17"/>
    <sheet name="AL20" sheetId="18" r:id="rId18"/>
    <sheet name="AL21" sheetId="19" r:id="rId19"/>
    <sheet name="AL22" sheetId="20" r:id="rId20"/>
    <sheet name="AL23" sheetId="21" r:id="rId21"/>
    <sheet name="AL24" sheetId="22" r:id="rId22"/>
    <sheet name="AL25" sheetId="23" r:id="rId23"/>
    <sheet name="AL26" sheetId="24" r:id="rId24"/>
    <sheet name="AL27" sheetId="25" r:id="rId25"/>
    <sheet name="AL28" sheetId="26" r:id="rId26"/>
    <sheet name="AL29" sheetId="27" r:id="rId27"/>
    <sheet name="AL30" sheetId="28" r:id="rId28"/>
    <sheet name="AL31" sheetId="29" r:id="rId29"/>
    <sheet name="AL32" sheetId="30" r:id="rId30"/>
    <sheet name="AL33" sheetId="31" r:id="rId31"/>
    <sheet name="AL34" sheetId="32"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2" l="1"/>
  <c r="A1" i="31"/>
  <c r="A1" i="30"/>
  <c r="A1" i="29"/>
  <c r="A1" i="28"/>
  <c r="A1" i="27"/>
  <c r="A1" i="26"/>
  <c r="A1" i="25"/>
  <c r="A1" i="24"/>
  <c r="A1" i="23"/>
  <c r="A1" i="22"/>
  <c r="A1" i="21"/>
  <c r="A1" i="20"/>
  <c r="A1" i="19"/>
  <c r="A1" i="18"/>
  <c r="A1" i="17"/>
  <c r="A1" i="16"/>
  <c r="A1" i="15"/>
  <c r="A1" i="14"/>
  <c r="A1" i="13"/>
  <c r="A1" i="12"/>
  <c r="A1" i="11"/>
  <c r="A1" i="10"/>
  <c r="A1" i="9"/>
  <c r="A1" i="8"/>
  <c r="A1" i="7"/>
  <c r="A1" i="6"/>
  <c r="A1" i="5"/>
  <c r="A1" i="4"/>
  <c r="A1" i="3"/>
  <c r="A1" i="2"/>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alcChain>
</file>

<file path=xl/sharedStrings.xml><?xml version="1.0" encoding="utf-8"?>
<sst xmlns="http://schemas.openxmlformats.org/spreadsheetml/2006/main" count="4443" uniqueCount="355">
  <si>
    <t>Technical Education Learner Survey 2024</t>
  </si>
  <si>
    <t>A study for the Department for Education (DfE) by the National Centre for Social Research (NatCen) and the National Foundation for Educational Research (NFER)</t>
  </si>
  <si>
    <t>Tables key info</t>
  </si>
  <si>
    <t>A Level learners</t>
  </si>
  <si>
    <t>Learner group:</t>
  </si>
  <si>
    <t xml:space="preserve"> 2021 A Level starters.</t>
  </si>
  <si>
    <t>Source:</t>
  </si>
  <si>
    <t>Tech Ed Study - T Level Cohort 2 Wave 3 and other learner groups (April - August 2024)</t>
  </si>
  <si>
    <t>General notes:</t>
  </si>
  <si>
    <t>(1)  Percentages equal to or greater than 0.5 have been rounded up (e.g. 46.5 per cent = 47 per cent).</t>
  </si>
  <si>
    <t>(2)  Due to rounding to the nearest whole number, percentages might total 99% or 101%.</t>
  </si>
  <si>
    <t>(3)  If the value of a cell is less than 0.5 per cent but greater than zero, the cell shows ‘0%’.</t>
  </si>
  <si>
    <t xml:space="preserve">  -   An asterisk '*' indicates the figures have been supressed to prevent disclosure (N&lt;30). </t>
  </si>
  <si>
    <t xml:space="preserve">  -   Square brackets '[]' indicate a low base size which should be treated with caution (N&lt;50). </t>
  </si>
  <si>
    <t xml:space="preserve">  -   The sign ‘–‘ indicates the specific answer was not selected by any respondents.</t>
  </si>
  <si>
    <t>(4)  Each table presents both unweighted (or ‘effective’) and weighted bases.</t>
  </si>
  <si>
    <t>Significance testing:</t>
  </si>
  <si>
    <t>The significance tests carried out to test the relationship between variables in each cross-tabulation are chi-square tests. The p-value indicates whether there is a statistically significant relationship between the outcome and the variable it has been cross-tabulated by.</t>
  </si>
  <si>
    <t>The test does not establish whether there is a statistically significant difference between any particular pair of subgroups (e.g., two specific subject groups). Rather, it seeks to establish whether the observed variation between groups is likely to have happened simply by chance or whether it is likely to reflect some 'real' differences in the population.</t>
  </si>
  <si>
    <t>A p-value is the probability of the observed result (e.g. a difference between two subgroups) occurring due to chance alone. A p-value of less than 5% is conventionally taken to indicate a statistically significant result (p&lt;0.05) - i.e. that it is unlikely that the result (e.g. difference between subgroups) is likely to have occurred due to chance alone.</t>
  </si>
  <si>
    <t>Note that the p-value is dependent on the sample size. This means that, with large sample sizes, differences or associations which are very small may still be statistically significant. Vice versa, for small sample sizes, even seemingly large differences may not be statistically significant.</t>
  </si>
  <si>
    <t>For tables with multicoded variables, significance tests were carried out for each answer option in turn, and each p-value reflects the relationship between that specific answer category and the variable this is being cross-tabulated by.</t>
  </si>
  <si>
    <t>Where conditions for the test are not met (e.g. if base sizes are too small), no p-value will be shown.</t>
  </si>
  <si>
    <t>Tables index</t>
  </si>
  <si>
    <t>Sex at birth</t>
  </si>
  <si>
    <t>Table AL01: Sex at birth</t>
  </si>
  <si>
    <t>Base: All A level students who completed their course</t>
  </si>
  <si>
    <t>Total</t>
  </si>
  <si>
    <t/>
  </si>
  <si>
    <t>Female</t>
  </si>
  <si>
    <t>Male</t>
  </si>
  <si>
    <t>Unweighted base</t>
  </si>
  <si>
    <t>Weighted base</t>
  </si>
  <si>
    <t>Source: Tech Ed Study - T Level Cohort 2 Wave 3 and other learner groups (April - August 2024)</t>
  </si>
  <si>
    <t>Base</t>
  </si>
  <si>
    <t>White</t>
  </si>
  <si>
    <t>Ethnic minority group</t>
  </si>
  <si>
    <t>p-value</t>
  </si>
  <si>
    <t>%</t>
  </si>
  <si>
    <t>Ethnicity</t>
  </si>
  <si>
    <t>Lowest quintile</t>
  </si>
  <si>
    <t>2</t>
  </si>
  <si>
    <t>3</t>
  </si>
  <si>
    <t>4</t>
  </si>
  <si>
    <t>Highest quintile</t>
  </si>
  <si>
    <t>*</t>
  </si>
  <si>
    <t>Educational attainment (taken from sample file)</t>
  </si>
  <si>
    <t>No</t>
  </si>
  <si>
    <t>Yes</t>
  </si>
  <si>
    <t>Special Educational Needs (SEN) status</t>
  </si>
  <si>
    <t>Unknown</t>
  </si>
  <si>
    <t>Free school meals (FSM) status</t>
  </si>
  <si>
    <t>Table AL02: Ethnicity</t>
  </si>
  <si>
    <t>FSM status</t>
  </si>
  <si>
    <t>Table AL03: FSM status</t>
  </si>
  <si>
    <t>-</t>
  </si>
  <si>
    <t>~</t>
  </si>
  <si>
    <t>SEN status</t>
  </si>
  <si>
    <t>Table AL04: SEN status</t>
  </si>
  <si>
    <t>Level of deprivation</t>
  </si>
  <si>
    <t>Table AL05: Level of deprivation</t>
  </si>
  <si>
    <t>IDACI (Income Deprivation Affecting Children Index) Rank</t>
  </si>
  <si>
    <t>Pupils in most deprived 2.5% of LSOAs</t>
  </si>
  <si>
    <t>Next 5% most deprived</t>
  </si>
  <si>
    <t>Next 10% most deprived</t>
  </si>
  <si>
    <t>Least deprived 62.5%</t>
  </si>
  <si>
    <t>Course status</t>
  </si>
  <si>
    <t>Table AL06: Course status</t>
  </si>
  <si>
    <t>Which of the following apply to you?</t>
  </si>
  <si>
    <t>I completed course ending between summer 2022 and summer 2023</t>
  </si>
  <si>
    <t>I started course but left early</t>
  </si>
  <si>
    <t>Grade</t>
  </si>
  <si>
    <t>Table AL07: Grade</t>
  </si>
  <si>
    <t>E</t>
  </si>
  <si>
    <t>D</t>
  </si>
  <si>
    <t>C</t>
  </si>
  <si>
    <t>B</t>
  </si>
  <si>
    <t>A</t>
  </si>
  <si>
    <t>A*</t>
  </si>
  <si>
    <t>Did not pass any</t>
  </si>
  <si>
    <t>Very satisfied / quite satisfied</t>
  </si>
  <si>
    <t>Neither satisfied nor dissatisfied</t>
  </si>
  <si>
    <t>Very dissatisfied / quite dissatisfied</t>
  </si>
  <si>
    <t>Overall satisfaction with course (2023 response; if not 2022 response)</t>
  </si>
  <si>
    <t>Very satisfied / quite satisfied with at least four additional factors relating to the course</t>
  </si>
  <si>
    <t>Very dissatisfied / quite dissatisfied with at least four additional factors relating to the course</t>
  </si>
  <si>
    <t>Satisfaction with additional factors relating to the course (2023 response; if not 2022 response)</t>
  </si>
  <si>
    <t>Entirely or mostly in person</t>
  </si>
  <si>
    <t>Entirely or mostly online</t>
  </si>
  <si>
    <t>Roughly the same amount of in-person and online teaching</t>
  </si>
  <si>
    <t>How respondent was primarily taught during course (i.e. in-person or remotely) (2023 response; if not 2022 response)</t>
  </si>
  <si>
    <t>No barriers</t>
  </si>
  <si>
    <t>One or two barriers</t>
  </si>
  <si>
    <t>Three or four barriers</t>
  </si>
  <si>
    <t>Five or more barriers</t>
  </si>
  <si>
    <t>[15]</t>
  </si>
  <si>
    <t>[41]</t>
  </si>
  <si>
    <t>[46]</t>
  </si>
  <si>
    <t>[44]</t>
  </si>
  <si>
    <t>[38]</t>
  </si>
  <si>
    <t>[19]</t>
  </si>
  <si>
    <t>Number of barriers reported - 2022 and 2023 waves</t>
  </si>
  <si>
    <t>Extremely / very challenging</t>
  </si>
  <si>
    <t>Quite challenging</t>
  </si>
  <si>
    <t>Not very / not at all challenging</t>
  </si>
  <si>
    <t>Perceived level of challenge relating to the course (2023 response; if not 2022 response)</t>
  </si>
  <si>
    <t>Studying / working / completing apprenticeship but not in same field – planning to work or study in same field</t>
  </si>
  <si>
    <t>Studying / working / completing apprenticeship but not in same field – not planning to work or study in same field</t>
  </si>
  <si>
    <t>Studying / working / completing an apprenticeship in same general field</t>
  </si>
  <si>
    <t>Not working / studying / completing apprenticeship and not looking to work or study in same field</t>
  </si>
  <si>
    <t>Not working / studying / completing apprenticeship but looking to work or study in same field</t>
  </si>
  <si>
    <t>[7]</t>
  </si>
  <si>
    <t>[50]</t>
  </si>
  <si>
    <t>[66]</t>
  </si>
  <si>
    <t>[40]</t>
  </si>
  <si>
    <t>[13]</t>
  </si>
  <si>
    <t>Whether respondent is working or studying in an area related to their course - plus intention to work or study in this area</t>
  </si>
  <si>
    <t>Whether learner was on both A Level and Level 3 technical courses (DV, from admin data)</t>
  </si>
  <si>
    <t>Whether time was spent on an industry placement</t>
  </si>
  <si>
    <t>Table AL08: Whether time was spent on an industry placement</t>
  </si>
  <si>
    <t xml:space="preserve">Base: All A level students who completed their course </t>
  </si>
  <si>
    <t>Whether industry placement was completed</t>
  </si>
  <si>
    <t>Industry placement completed at either W1, W2, W3</t>
  </si>
  <si>
    <t>Industry placement not completed at either W1, W2, W3</t>
  </si>
  <si>
    <t>Current activity</t>
  </si>
  <si>
    <t>Table AL09: Current activity</t>
  </si>
  <si>
    <t>Which of the following options describes what you are doing at the moment?</t>
  </si>
  <si>
    <t>Studying a university degree</t>
  </si>
  <si>
    <t>Studying a different kind of level 4 or 5 qualification (such as foundation degree, level 4/5 award, HND, HNC)</t>
  </si>
  <si>
    <t>Studying a different kind of Level 3 qualification (such as Level 3 award, Level 3 certificate, Level 3 diploma, Level 3 NVQ)</t>
  </si>
  <si>
    <t>Doing another qualification / type of study</t>
  </si>
  <si>
    <t>Doing an apprenticeship (including a degree apprenticeship)</t>
  </si>
  <si>
    <t>Doing paid work</t>
  </si>
  <si>
    <t>Looking for work/unemployed/looking for apprenticeship</t>
  </si>
  <si>
    <t>Gap year</t>
  </si>
  <si>
    <t>Volunteering/voluntary work</t>
  </si>
  <si>
    <t>Looking after the home or family</t>
  </si>
  <si>
    <t>Other specific answer not in codeframe</t>
  </si>
  <si>
    <t>Further study</t>
  </si>
  <si>
    <t>Paid work</t>
  </si>
  <si>
    <t>Something else / not sure</t>
  </si>
  <si>
    <t>Aspiration upon completion of the course (2023 response; if not 2022 response)</t>
  </si>
  <si>
    <t>Main activity for those in paid work and further study</t>
  </si>
  <si>
    <t>Table AL12: Main activity for those in paid work and further study</t>
  </si>
  <si>
    <t>Main activity for all respondents</t>
  </si>
  <si>
    <t>Something else (specify)</t>
  </si>
  <si>
    <t>[23]</t>
  </si>
  <si>
    <t>[31]</t>
  </si>
  <si>
    <t>Employment status</t>
  </si>
  <si>
    <t>Table AL13: Employment status</t>
  </si>
  <si>
    <t>Base: All A level students who completed their course and are currently working</t>
  </si>
  <si>
    <t>What type of work have you been doing?</t>
  </si>
  <si>
    <t>Full time paid employment</t>
  </si>
  <si>
    <t>Part time paid employment</t>
  </si>
  <si>
    <t>Self-employed -  part time</t>
  </si>
  <si>
    <t>[52]</t>
  </si>
  <si>
    <t>[45]</t>
  </si>
  <si>
    <t>[3]</t>
  </si>
  <si>
    <t>[11]</t>
  </si>
  <si>
    <t>[48]</t>
  </si>
  <si>
    <t>Salary (for those doing paid work as their main activity)</t>
  </si>
  <si>
    <t>Table AL14: Salary (for those doing paid work as their main activity)</t>
  </si>
  <si>
    <t>Base: All A level students who completed their course and whose main activity is paid work</t>
  </si>
  <si>
    <t>Salary (monthly aggregate, quartiles)</t>
  </si>
  <si>
    <t>Aggregated monthly salary of £1,558 or under</t>
  </si>
  <si>
    <t>Aggregated monthly salary between £1,558 and £1,833</t>
  </si>
  <si>
    <t>Aggregated monthly salary between £1,834 and £1,948</t>
  </si>
  <si>
    <t>Not working in same general field as course</t>
  </si>
  <si>
    <t>Whether respondent is working in same general field as course</t>
  </si>
  <si>
    <t>Sector of work</t>
  </si>
  <si>
    <t>Table AL16: Sector of work</t>
  </si>
  <si>
    <t>And which of these describes what your firm or organisation mainly makes or does?</t>
  </si>
  <si>
    <t>Manufacturing</t>
  </si>
  <si>
    <t>Construction</t>
  </si>
  <si>
    <t>Wholesale and retail trade</t>
  </si>
  <si>
    <t>Information and communication</t>
  </si>
  <si>
    <t>Administrative and support service activities</t>
  </si>
  <si>
    <t>Education</t>
  </si>
  <si>
    <t>Human health and social work activities</t>
  </si>
  <si>
    <t>Professional, scientific and technical activities</t>
  </si>
  <si>
    <t>Arts, entertainment, and recreation</t>
  </si>
  <si>
    <t>Another sector</t>
  </si>
  <si>
    <t>[20]</t>
  </si>
  <si>
    <t>[1]</t>
  </si>
  <si>
    <t>[8]</t>
  </si>
  <si>
    <t>[9]</t>
  </si>
  <si>
    <t>[5]</t>
  </si>
  <si>
    <t>[6]</t>
  </si>
  <si>
    <t>[21]</t>
  </si>
  <si>
    <t>[2]</t>
  </si>
  <si>
    <t>[28]</t>
  </si>
  <si>
    <t>[4]</t>
  </si>
  <si>
    <t>Most important factors in career decision-making</t>
  </si>
  <si>
    <t>Table AL17: Most important factors in career decision-making</t>
  </si>
  <si>
    <t>Secure employment over several years</t>
  </si>
  <si>
    <t>Work that interests and stimulates me</t>
  </si>
  <si>
    <t>Opportunities to further develop my occupational/technical knowledge, skills and competence</t>
  </si>
  <si>
    <t>Opportunities to gain further qualifications</t>
  </si>
  <si>
    <t>A high salary/wage</t>
  </si>
  <si>
    <t>An innovative work culture that promotes creativity</t>
  </si>
  <si>
    <t>An inclusive and supportive work environment</t>
  </si>
  <si>
    <t>A work-life balance that suits me</t>
  </si>
  <si>
    <t>None of the above</t>
  </si>
  <si>
    <t>[84]</t>
  </si>
  <si>
    <t>[59]</t>
  </si>
  <si>
    <t>[24]</t>
  </si>
  <si>
    <t>[34]</t>
  </si>
  <si>
    <t>[72]</t>
  </si>
  <si>
    <t>[49]</t>
  </si>
  <si>
    <t>[94]</t>
  </si>
  <si>
    <t>[29]</t>
  </si>
  <si>
    <t>[74]</t>
  </si>
  <si>
    <t>[30]</t>
  </si>
  <si>
    <t>[57]</t>
  </si>
  <si>
    <t>[68]</t>
  </si>
  <si>
    <t>Main factor for those reporting multiple factors in career decision-making</t>
  </si>
  <si>
    <t>Table AL18: Main factor for those reporting multiple factors in career decision-making</t>
  </si>
  <si>
    <t>Base: All A level students who completed their course and reported multiple factors in career decision-making</t>
  </si>
  <si>
    <t>And which is the most important to you?</t>
  </si>
  <si>
    <t>None of these,  they are equally important</t>
  </si>
  <si>
    <t>To what extent did career preference change during course</t>
  </si>
  <si>
    <t>Table AL19: To what extent did career preference change during course</t>
  </si>
  <si>
    <t>To what extent did your idea of what you wanted to do as a career change during your course?</t>
  </si>
  <si>
    <t>It stayed the same</t>
  </si>
  <si>
    <t>It changed a little</t>
  </si>
  <si>
    <t>It changed a lot</t>
  </si>
  <si>
    <t>Very likely</t>
  </si>
  <si>
    <t>Quite likely</t>
  </si>
  <si>
    <t>Neither likely nor unlikely</t>
  </si>
  <si>
    <t>Quite unlikely</t>
  </si>
  <si>
    <t>Very unlikely</t>
  </si>
  <si>
    <t>How likely are you to recommend your course(s) to others?</t>
  </si>
  <si>
    <t>[36]</t>
  </si>
  <si>
    <t>[39]</t>
  </si>
  <si>
    <t>What factors influenced change in career preference</t>
  </si>
  <si>
    <t>Table AL20: What factors influenced change in career preference</t>
  </si>
  <si>
    <t>Base: All A level students who completed their course and experienced a career change during their course</t>
  </si>
  <si>
    <t>Did any of these influence this change in what you wanted to do in your career?</t>
  </si>
  <si>
    <t>Experience of work experience/placement</t>
  </si>
  <si>
    <t>Learning more about the occupation during the course</t>
  </si>
  <si>
    <t>Advice from teachers/careers staff</t>
  </si>
  <si>
    <t>Didn't obtain the qualifications/grades/skills required</t>
  </si>
  <si>
    <t>Personal circumstances/family commitments</t>
  </si>
  <si>
    <t>Interests changed</t>
  </si>
  <si>
    <t>[17]</t>
  </si>
  <si>
    <t>[58]</t>
  </si>
  <si>
    <t>Whether planning to leave current employer in the next twelve months</t>
  </si>
  <si>
    <t>Table AL21: Whether planning to leave current employer in the next twelve months</t>
  </si>
  <si>
    <t>How likely are you to voluntarily leave your current employer in the next 12 months?</t>
  </si>
  <si>
    <t>[25]</t>
  </si>
  <si>
    <t>[12]</t>
  </si>
  <si>
    <t>[26]</t>
  </si>
  <si>
    <t>[22]</t>
  </si>
  <si>
    <t>[16]</t>
  </si>
  <si>
    <t>Whether planning to do further study</t>
  </si>
  <si>
    <t>Table AL22: Whether planning to do further study</t>
  </si>
  <si>
    <t>Base: All A level students who completed their course and currently not studying</t>
  </si>
  <si>
    <t>In future, are you aiming to do further study?</t>
  </si>
  <si>
    <t>Not sure</t>
  </si>
  <si>
    <t>Apprenticeship</t>
  </si>
  <si>
    <t>[56]</t>
  </si>
  <si>
    <t>Current activity - whether respondent is in work or further study</t>
  </si>
  <si>
    <t>[61]</t>
  </si>
  <si>
    <t>[63]</t>
  </si>
  <si>
    <t>[18]</t>
  </si>
  <si>
    <t>Type of course further study will be in</t>
  </si>
  <si>
    <t>Table AL23: Type of course further study will be in</t>
  </si>
  <si>
    <t>Base: All A level students who completed their course and aiming to do further study in the future</t>
  </si>
  <si>
    <t>Which type of course do you aim to do?</t>
  </si>
  <si>
    <t>A university degree</t>
  </si>
  <si>
    <t>A different kind of level 4 or 5 qualification (such as a foundation degree, HND or HNC)</t>
  </si>
  <si>
    <t>An apprenticeship (including a degree apprenticeship)</t>
  </si>
  <si>
    <t>Another qualification / type of study (specify)</t>
  </si>
  <si>
    <t>[71]</t>
  </si>
  <si>
    <t>[70]</t>
  </si>
  <si>
    <t>[69]</t>
  </si>
  <si>
    <t>Extent to which students who completed their course feel fulfilled in current situation</t>
  </si>
  <si>
    <t>Table AL24: Extent to which students who completed their course feel fulfilled in current situation</t>
  </si>
  <si>
    <t>In general, how fulfilled do you feel by your current situation?</t>
  </si>
  <si>
    <t>Very fulfilled</t>
  </si>
  <si>
    <t>Quite fulfilled</t>
  </si>
  <si>
    <t>Neutral</t>
  </si>
  <si>
    <t>Not very fulfilled</t>
  </si>
  <si>
    <t>Very unfulfilled</t>
  </si>
  <si>
    <t>NET values:</t>
  </si>
  <si>
    <t>Fulfilled</t>
  </si>
  <si>
    <t>Not fulfilled</t>
  </si>
  <si>
    <t>Paid work and further study</t>
  </si>
  <si>
    <t>[32]</t>
  </si>
  <si>
    <t>[27]</t>
  </si>
  <si>
    <t>Likelihood of recommending the course to others</t>
  </si>
  <si>
    <t>Table AL25: Likelihood of recommending the course to others</t>
  </si>
  <si>
    <t>Likely</t>
  </si>
  <si>
    <t>Unlikely</t>
  </si>
  <si>
    <t>Overall satisfaction</t>
  </si>
  <si>
    <t>Table AL26: Overall satisfaction</t>
  </si>
  <si>
    <t>[78]</t>
  </si>
  <si>
    <t>To what extent agreed with the statement: My course has prepared me well for my current study</t>
  </si>
  <si>
    <t>Table AL27: To what extent agreed with the statement: My course has prepared me well for my current study</t>
  </si>
  <si>
    <t>To what extent do you agree with the following statement? My course prepared me well for my current study</t>
  </si>
  <si>
    <t>Strongly agree</t>
  </si>
  <si>
    <t>Agree</t>
  </si>
  <si>
    <t>Neither agree nor disagree</t>
  </si>
  <si>
    <t>Disagree</t>
  </si>
  <si>
    <t>Strongly disagree</t>
  </si>
  <si>
    <t>[35]</t>
  </si>
  <si>
    <t>[79]</t>
  </si>
  <si>
    <t>What aspects of course best prepared students who completed their course for current study</t>
  </si>
  <si>
    <t>Table AL28: What aspects of course best prepared students who completed their course for current study</t>
  </si>
  <si>
    <t>Base: All A level students who completed their course and currently studying</t>
  </si>
  <si>
    <t>What aspects of the course(s) do you think prepared you best for your current study?</t>
  </si>
  <si>
    <t>Technical knowledge of the subject provided</t>
  </si>
  <si>
    <t>Practical skills provided</t>
  </si>
  <si>
    <t>Industry Placement</t>
  </si>
  <si>
    <t>Development of English, maths and other transferable skills</t>
  </si>
  <si>
    <t>Development of study skills</t>
  </si>
  <si>
    <t>Employer-set project</t>
  </si>
  <si>
    <t>Doing assessments (e.g. exams, exam preparation, project work)</t>
  </si>
  <si>
    <t>[37]</t>
  </si>
  <si>
    <t>To what extent agreed with the statement: My course has prepared me well for the workplace</t>
  </si>
  <si>
    <t>Table AL29: To what extent agreed with the statement: My course has prepared me well for the workplace</t>
  </si>
  <si>
    <t>To what extent do you agree with the following statement? My course/s has/have prepared me well for the workplace</t>
  </si>
  <si>
    <t>[43]</t>
  </si>
  <si>
    <t>[14]</t>
  </si>
  <si>
    <t>[33]</t>
  </si>
  <si>
    <t>[42]</t>
  </si>
  <si>
    <t>What aspects of course best prepared students who completed their course for the workplace</t>
  </si>
  <si>
    <t>Table AL30: What aspects of course best prepared students who completed their course for the workplace</t>
  </si>
  <si>
    <t>Base: All A level students who completed their course excluding those who disagreed that the course prepared them for the workplace</t>
  </si>
  <si>
    <t>How course prepared for workplace</t>
  </si>
  <si>
    <t>Something else</t>
  </si>
  <si>
    <t>To what extent agreed with the statement: My course has prepared me for my future career</t>
  </si>
  <si>
    <t>Table AL31: To what extent agreed with the statement: My course has prepared me for my future career</t>
  </si>
  <si>
    <t>To what extent do you agree with the following statement? My course has prepared me for my future career</t>
  </si>
  <si>
    <t>[10]</t>
  </si>
  <si>
    <t>[64]</t>
  </si>
  <si>
    <t>Extent to which skills developed on course are used in current study</t>
  </si>
  <si>
    <t>Table AL32: Extent to which skills developed on course are used in current study</t>
  </si>
  <si>
    <t>Base: All A level students who completed their course and are currently studying</t>
  </si>
  <si>
    <t>How much do you use the skills developed by your course in your current study?</t>
  </si>
  <si>
    <t>A great deal</t>
  </si>
  <si>
    <t>Quite a bit</t>
  </si>
  <si>
    <t>To some extent</t>
  </si>
  <si>
    <t>Very little</t>
  </si>
  <si>
    <t>Not at all</t>
  </si>
  <si>
    <t>A great deal / quite a bit</t>
  </si>
  <si>
    <t>Very little / not at all</t>
  </si>
  <si>
    <t>[47]</t>
  </si>
  <si>
    <t>Extent to which skills developed on course are used in current work</t>
  </si>
  <si>
    <t>Table AL33: Extent to which skills developed on course are used in current work</t>
  </si>
  <si>
    <t>How much do you use the skills developed by your course in your current work?</t>
  </si>
  <si>
    <t>[53]</t>
  </si>
  <si>
    <t>Whether course has allowed learner to progress to what they want to do</t>
  </si>
  <si>
    <t>Table AL34: Whether course has allowed learner to progress to what they want to do</t>
  </si>
  <si>
    <t>To what extent do you agree with the following statement? My course(s) has/have allowed me to progress to what I want to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</si>
</sst>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rgb="FF000000"/>
      <name val="Calibri"/>
      <family val="2"/>
      <scheme val="minor"/>
    </font>
    <font>
      <sz val="11"/>
      <color rgb="FF000000"/>
      <name val="Arial"/>
      <family val="2"/>
    </font>
    <font>
      <b/>
      <sz val="22"/>
      <color rgb="FF000000"/>
      <name val="Arial"/>
      <family val="2"/>
    </font>
    <font>
      <i/>
      <sz val="14"/>
      <color rgb="FF000000"/>
      <name val="Arial"/>
      <family val="2"/>
    </font>
    <font>
      <b/>
      <sz val="18"/>
      <color rgb="FF000000"/>
      <name val="Arial"/>
      <family val="2"/>
    </font>
    <font>
      <b/>
      <sz val="12"/>
      <color rgb="FF000000"/>
      <name val="Arial"/>
      <family val="2"/>
    </font>
    <font>
      <u/>
      <sz val="11"/>
      <color theme="10"/>
      <name val="Arial"/>
      <family val="2"/>
    </font>
    <font>
      <u/>
      <sz val="11"/>
      <color theme="10"/>
      <name val="Calibri"/>
      <family val="2"/>
    </font>
    <font>
      <b/>
      <sz val="11"/>
      <color rgb="FF000000"/>
      <name val="Calibri"/>
      <family val="2"/>
    </font>
    <font>
      <sz val="8"/>
      <color rgb="FF000000"/>
      <name val="Arial"/>
      <family val="2"/>
    </font>
    <font>
      <sz val="11"/>
      <color rgb="FF000000"/>
      <name val="Calibri"/>
      <family val="2"/>
    </font>
    <font>
      <b/>
      <sz val="14"/>
      <color rgb="FF000000"/>
      <name val="Arial"/>
      <family val="2"/>
    </font>
    <font>
      <b/>
      <sz val="10"/>
      <color rgb="FF000000"/>
      <name val="Arial"/>
      <family val="2"/>
    </font>
    <font>
      <sz val="10"/>
      <color rgb="FF000000"/>
      <name val="Arial"/>
      <family val="2"/>
    </font>
    <font>
      <i/>
      <sz val="10"/>
      <color rgb="FF000000"/>
      <name val="Arial"/>
      <family val="2"/>
    </font>
    <font>
      <sz val="11"/>
      <color rgb="FF000000"/>
      <name val="Arial"/>
      <family val="2"/>
    </font>
  </fonts>
  <fills count="4">
    <fill>
      <patternFill patternType="none"/>
    </fill>
    <fill>
      <patternFill patternType="gray125"/>
    </fill>
    <fill>
      <patternFill patternType="solid">
        <fgColor rgb="FFCFDCE3"/>
      </patternFill>
    </fill>
    <fill>
      <patternFill patternType="solid">
        <fgColor rgb="FFF2F2F2"/>
      </patternFill>
    </fill>
  </fills>
  <borders count="2">
    <border>
      <left/>
      <right/>
      <top/>
      <bottom/>
      <diagonal/>
    </border>
    <border>
      <left/>
      <right style="thin">
        <color rgb="FF000000"/>
      </right>
      <top/>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1" fillId="2" borderId="0" xfId="0" applyFont="1" applyFill="1"/>
    <xf numFmtId="0" fontId="5" fillId="2" borderId="0" xfId="0" applyFont="1" applyFill="1"/>
    <xf numFmtId="0" fontId="6" fillId="0" borderId="0" xfId="0" applyFont="1"/>
    <xf numFmtId="0" fontId="7" fillId="0" borderId="0" xfId="0" applyFont="1"/>
    <xf numFmtId="0" fontId="8" fillId="0" borderId="0" xfId="0" applyFont="1"/>
    <xf numFmtId="0" fontId="9" fillId="0" borderId="0" xfId="0" applyFont="1" applyAlignment="1">
      <alignment wrapText="1"/>
    </xf>
    <xf numFmtId="164" fontId="10" fillId="0" borderId="0" xfId="0" applyNumberFormat="1" applyFont="1"/>
    <xf numFmtId="0" fontId="11" fillId="2" borderId="0" xfId="0" applyFont="1" applyFill="1" applyAlignment="1">
      <alignment wrapText="1"/>
    </xf>
    <xf numFmtId="0" fontId="10" fillId="2" borderId="0" xfId="0" applyFont="1" applyFill="1"/>
    <xf numFmtId="0" fontId="12" fillId="0" borderId="0" xfId="0" applyFont="1" applyAlignment="1">
      <alignment horizontal="left" wrapText="1"/>
    </xf>
    <xf numFmtId="0" fontId="13" fillId="0" borderId="0" xfId="0" applyFont="1" applyAlignment="1">
      <alignment horizontal="left" wrapText="1"/>
    </xf>
    <xf numFmtId="0" fontId="12" fillId="0" borderId="0" xfId="0" applyFont="1" applyAlignment="1">
      <alignment horizontal="right" wrapText="1"/>
    </xf>
    <xf numFmtId="1" fontId="13" fillId="0" borderId="0" xfId="0" applyNumberFormat="1" applyFont="1" applyAlignment="1">
      <alignment horizontal="right"/>
    </xf>
    <xf numFmtId="164" fontId="13" fillId="0" borderId="0" xfId="0" applyNumberFormat="1" applyFont="1" applyAlignment="1">
      <alignment horizontal="right"/>
    </xf>
    <xf numFmtId="3" fontId="14" fillId="3" borderId="0" xfId="0" applyNumberFormat="1" applyFont="1" applyFill="1" applyAlignment="1">
      <alignment horizontal="left" wrapText="1"/>
    </xf>
    <xf numFmtId="3" fontId="14" fillId="3" borderId="0" xfId="0" applyNumberFormat="1" applyFont="1" applyFill="1" applyAlignment="1">
      <alignment horizontal="right"/>
    </xf>
    <xf numFmtId="0" fontId="13" fillId="0" borderId="1" xfId="0" applyFont="1" applyBorder="1" applyAlignment="1">
      <alignment horizontal="left" wrapText="1"/>
    </xf>
    <xf numFmtId="0" fontId="12" fillId="0" borderId="1" xfId="0" applyFont="1" applyBorder="1" applyAlignment="1">
      <alignment horizontal="right" wrapText="1"/>
    </xf>
    <xf numFmtId="1" fontId="13" fillId="0" borderId="1" xfId="0" applyNumberFormat="1" applyFont="1" applyBorder="1" applyAlignment="1">
      <alignment horizontal="right"/>
    </xf>
    <xf numFmtId="164" fontId="13" fillId="0" borderId="1" xfId="0" applyNumberFormat="1" applyFont="1" applyBorder="1" applyAlignment="1">
      <alignment horizontal="right"/>
    </xf>
    <xf numFmtId="3" fontId="14" fillId="3" borderId="1" xfId="0" applyNumberFormat="1" applyFont="1" applyFill="1" applyBorder="1" applyAlignment="1">
      <alignment horizontal="left" wrapText="1"/>
    </xf>
    <xf numFmtId="3" fontId="14" fillId="3" borderId="1" xfId="0" applyNumberFormat="1" applyFont="1" applyFill="1" applyBorder="1" applyAlignment="1">
      <alignment horizontal="right"/>
    </xf>
    <xf numFmtId="0" fontId="15" fillId="0" borderId="0" xfId="0" applyFont="1"/>
    <xf numFmtId="0" fontId="15" fillId="0" borderId="0" xfId="0" applyFont="1" applyAlignment="1">
      <alignment horizontal="left" vertical="top"/>
    </xf>
    <xf numFmtId="0" fontId="15"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999"/>
  <sheetViews>
    <sheetView showGridLines="0" tabSelected="1" workbookViewId="0">
      <selection activeCell="B1" sqref="B1"/>
    </sheetView>
  </sheetViews>
  <sheetFormatPr defaultColWidth="11.46484375" defaultRowHeight="14.25" x14ac:dyDescent="0.45"/>
  <cols>
    <col min="1" max="1" width="4.19921875" customWidth="1"/>
  </cols>
  <sheetData>
    <row r="1" spans="1:100" ht="27.75" x14ac:dyDescent="0.75">
      <c r="A1" s="1"/>
      <c r="B1" s="2"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row>
    <row r="2" spans="1:100" ht="17.649999999999999" x14ac:dyDescent="0.5">
      <c r="A2" s="1"/>
      <c r="B2" s="3" t="s">
        <v>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row>
    <row r="3" spans="1:100"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row>
    <row r="4" spans="1:100" ht="15.4" x14ac:dyDescent="0.45">
      <c r="A4" s="1"/>
      <c r="B4" s="7" t="s">
        <v>2</v>
      </c>
      <c r="C4" s="6"/>
      <c r="D4" s="6"/>
      <c r="E4" s="6"/>
      <c r="F4" s="6"/>
      <c r="G4" s="6"/>
      <c r="H4" s="6"/>
      <c r="I4" s="6"/>
      <c r="J4" s="6"/>
      <c r="K4" s="6"/>
      <c r="L4" s="6"/>
      <c r="M4" s="6"/>
      <c r="N4" s="6"/>
      <c r="O4" s="6"/>
      <c r="P4" s="6"/>
      <c r="Q4" s="6"/>
      <c r="R4" s="6"/>
      <c r="S4" s="6"/>
      <c r="T4" s="6"/>
      <c r="U4" s="6"/>
      <c r="V4" s="6"/>
      <c r="W4" s="6"/>
      <c r="X4" s="6"/>
      <c r="Y4" s="6"/>
      <c r="Z4" s="6"/>
      <c r="AA4" s="6"/>
      <c r="AB4" s="6"/>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row>
    <row r="5" spans="1:100" ht="22.5" x14ac:dyDescent="0.6">
      <c r="A5" s="1"/>
      <c r="B5" s="4" t="s">
        <v>3</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row>
    <row r="6" spans="1:100" ht="15.4" x14ac:dyDescent="0.45">
      <c r="A6" s="1"/>
      <c r="B6" s="5" t="s">
        <v>4</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row>
    <row r="7" spans="1:100" x14ac:dyDescent="0.45">
      <c r="A7" s="1"/>
      <c r="B7" s="1" t="s">
        <v>5</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row>
    <row r="8" spans="1:100" ht="15.4" x14ac:dyDescent="0.45">
      <c r="A8" s="1"/>
      <c r="B8" s="5" t="s">
        <v>6</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row>
    <row r="9" spans="1:100" x14ac:dyDescent="0.45">
      <c r="A9" s="1"/>
      <c r="B9" s="1" t="s">
        <v>7</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row>
    <row r="10" spans="1:100" ht="15.4" x14ac:dyDescent="0.45">
      <c r="A10" s="1"/>
      <c r="B10" s="5" t="s">
        <v>8</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row>
    <row r="11" spans="1:100" x14ac:dyDescent="0.45">
      <c r="A11" s="1"/>
      <c r="B11" s="1" t="s">
        <v>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row>
    <row r="12" spans="1:100" x14ac:dyDescent="0.45">
      <c r="A12" s="1"/>
      <c r="B12" s="1" t="s">
        <v>10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row>
    <row r="13" spans="1:100" x14ac:dyDescent="0.45">
      <c r="A13" s="1"/>
      <c r="B13" s="1" t="s">
        <v>11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row>
    <row r="14" spans="1:100" x14ac:dyDescent="0.45">
      <c r="A14" s="1"/>
      <c r="B14" s="1" t="s">
        <v>12</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row>
    <row r="15" spans="1:100" x14ac:dyDescent="0.45">
      <c r="A15" s="1"/>
      <c r="B15" s="1" t="s">
        <v>13</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row>
    <row r="16" spans="1:100" x14ac:dyDescent="0.45">
      <c r="A16" s="1"/>
      <c r="B16" s="1" t="s">
        <v>14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row>
    <row r="17" spans="1:100" x14ac:dyDescent="0.45">
      <c r="A17" s="1"/>
      <c r="B17" s="1" t="s">
        <v>15</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row>
    <row r="18" spans="1:100" x14ac:dyDescent="0.4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row>
    <row r="19" spans="1:100" ht="15.4" x14ac:dyDescent="0.45">
      <c r="A19" s="1"/>
      <c r="B19" s="5" t="s">
        <v>16</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row>
    <row r="20" spans="1:100" x14ac:dyDescent="0.45">
      <c r="A20" s="1"/>
      <c r="B20" s="28" t="s">
        <v>17</v>
      </c>
      <c r="C20" s="28"/>
      <c r="D20" s="28"/>
      <c r="E20" s="28"/>
      <c r="F20" s="28"/>
      <c r="G20" s="28"/>
      <c r="H20" s="28"/>
      <c r="I20" s="28"/>
      <c r="J20" s="28"/>
      <c r="K20" s="28"/>
      <c r="L20" s="28"/>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row>
    <row r="21" spans="1:100" x14ac:dyDescent="0.45">
      <c r="A21" s="1"/>
      <c r="B21" s="28" t="s">
        <v>18</v>
      </c>
      <c r="C21" s="28"/>
      <c r="D21" s="28"/>
      <c r="E21" s="28"/>
      <c r="F21" s="28"/>
      <c r="G21" s="28"/>
      <c r="H21" s="28"/>
      <c r="I21" s="28"/>
      <c r="J21" s="28"/>
      <c r="K21" s="28"/>
      <c r="L21" s="28"/>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row>
    <row r="22" spans="1:100" x14ac:dyDescent="0.45">
      <c r="A22" s="1"/>
      <c r="B22" s="28" t="s">
        <v>19</v>
      </c>
      <c r="C22" s="28"/>
      <c r="D22" s="28"/>
      <c r="E22" s="28"/>
      <c r="F22" s="28"/>
      <c r="G22" s="28"/>
      <c r="H22" s="28"/>
      <c r="I22" s="28"/>
      <c r="J22" s="28"/>
      <c r="K22" s="28"/>
      <c r="L22" s="28"/>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row>
    <row r="23" spans="1:100" x14ac:dyDescent="0.45">
      <c r="A23" s="1"/>
      <c r="B23" s="29" t="s">
        <v>20</v>
      </c>
      <c r="C23" s="28"/>
      <c r="D23" s="28"/>
      <c r="E23" s="28"/>
      <c r="F23" s="28"/>
      <c r="G23" s="28"/>
      <c r="H23" s="28"/>
      <c r="I23" s="28"/>
      <c r="J23" s="28"/>
      <c r="K23" s="28"/>
      <c r="L23" s="28"/>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row>
    <row r="24" spans="1:100" ht="14.55" customHeight="1" x14ac:dyDescent="0.45">
      <c r="A24" s="1"/>
      <c r="B24" s="29" t="s">
        <v>21</v>
      </c>
      <c r="C24" s="30"/>
      <c r="D24" s="30"/>
      <c r="E24" s="30"/>
      <c r="F24" s="30"/>
      <c r="G24" s="30"/>
      <c r="H24" s="30"/>
      <c r="I24" s="30"/>
      <c r="J24" s="30"/>
      <c r="K24" s="30"/>
      <c r="L24" s="30"/>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row>
    <row r="25" spans="1:100" ht="14.55" customHeight="1" x14ac:dyDescent="0.45">
      <c r="A25" s="1"/>
      <c r="B25" s="29" t="s">
        <v>22</v>
      </c>
      <c r="C25" s="30"/>
      <c r="D25" s="30"/>
      <c r="E25" s="30"/>
      <c r="F25" s="30"/>
      <c r="G25" s="30"/>
      <c r="H25" s="30"/>
      <c r="I25" s="30"/>
      <c r="J25" s="30"/>
      <c r="K25" s="30"/>
      <c r="L25" s="30"/>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row>
    <row r="26" spans="1:100" ht="15.4" x14ac:dyDescent="0.45">
      <c r="A26" s="1"/>
      <c r="B26" s="7" t="s">
        <v>23</v>
      </c>
      <c r="C26" s="6"/>
      <c r="D26" s="6"/>
      <c r="E26" s="6"/>
      <c r="F26" s="6"/>
      <c r="G26" s="6"/>
      <c r="H26" s="6"/>
      <c r="I26" s="6"/>
      <c r="J26" s="6"/>
      <c r="K26" s="6"/>
      <c r="L26" s="6"/>
      <c r="M26" s="6"/>
      <c r="N26" s="6"/>
      <c r="O26" s="6"/>
      <c r="P26" s="6"/>
      <c r="Q26" s="6"/>
      <c r="R26" s="6"/>
      <c r="S26" s="6"/>
      <c r="T26" s="6"/>
      <c r="U26" s="6"/>
      <c r="V26" s="6"/>
      <c r="W26" s="6"/>
      <c r="X26" s="6"/>
      <c r="Y26" s="6"/>
      <c r="Z26" s="6"/>
      <c r="AA26" s="6"/>
      <c r="AB26" s="6"/>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row>
    <row r="27" spans="1:100" x14ac:dyDescent="0.45">
      <c r="A27" s="1"/>
      <c r="B27" s="8" t="str">
        <f>HYPERLINK("#'AL01'!A1", "AL01")</f>
        <v>AL01</v>
      </c>
      <c r="C27" s="1" t="s">
        <v>24</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row>
    <row r="28" spans="1:100" x14ac:dyDescent="0.45">
      <c r="A28" s="1"/>
      <c r="B28" s="8" t="str">
        <f>HYPERLINK("#'AL02'!A1", "AL02")</f>
        <v>AL02</v>
      </c>
      <c r="C28" s="1" t="s">
        <v>39</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row>
    <row r="29" spans="1:100" x14ac:dyDescent="0.45">
      <c r="A29" s="1"/>
      <c r="B29" s="8" t="str">
        <f>HYPERLINK("#'AL03'!A1", "AL03")</f>
        <v>AL03</v>
      </c>
      <c r="C29" s="1" t="s">
        <v>53</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row>
    <row r="30" spans="1:100" x14ac:dyDescent="0.45">
      <c r="A30" s="1"/>
      <c r="B30" s="8" t="str">
        <f>HYPERLINK("#'AL04'!A1", "AL04")</f>
        <v>AL04</v>
      </c>
      <c r="C30" s="1" t="s">
        <v>57</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row>
    <row r="31" spans="1:100" x14ac:dyDescent="0.45">
      <c r="A31" s="1"/>
      <c r="B31" s="8" t="str">
        <f>HYPERLINK("#'AL05'!A1", "AL05")</f>
        <v>AL05</v>
      </c>
      <c r="C31" s="1" t="s">
        <v>59</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row>
    <row r="32" spans="1:100" x14ac:dyDescent="0.45">
      <c r="A32" s="1"/>
      <c r="B32" s="8" t="str">
        <f>HYPERLINK("#'AL06'!A1", "AL06")</f>
        <v>AL06</v>
      </c>
      <c r="C32" s="1" t="s">
        <v>66</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row>
    <row r="33" spans="1:100" x14ac:dyDescent="0.45">
      <c r="A33" s="1"/>
      <c r="B33" s="8" t="str">
        <f>HYPERLINK("#'AL07'!A1", "AL07")</f>
        <v>AL07</v>
      </c>
      <c r="C33" s="1" t="s">
        <v>71</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row>
    <row r="34" spans="1:100" x14ac:dyDescent="0.45">
      <c r="A34" s="1"/>
      <c r="B34" s="8" t="str">
        <f>HYPERLINK("#'AL08'!A1", "AL08")</f>
        <v>AL08</v>
      </c>
      <c r="C34" s="1" t="s">
        <v>118</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row>
    <row r="35" spans="1:100" x14ac:dyDescent="0.45">
      <c r="A35" s="1"/>
      <c r="B35" s="8" t="str">
        <f>HYPERLINK("#'AL09'!A1", "AL09")</f>
        <v>AL09</v>
      </c>
      <c r="C35" s="1" t="s">
        <v>124</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row>
    <row r="36" spans="1:100" x14ac:dyDescent="0.45">
      <c r="A36" s="1"/>
      <c r="B36" s="8" t="str">
        <f>HYPERLINK("#'AL12'!A1", "AL12")</f>
        <v>AL12</v>
      </c>
      <c r="C36" s="1" t="s">
        <v>142</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row>
    <row r="37" spans="1:100" x14ac:dyDescent="0.45">
      <c r="A37" s="1"/>
      <c r="B37" s="8" t="str">
        <f>HYPERLINK("#'AL13'!A1", "AL13")</f>
        <v>AL13</v>
      </c>
      <c r="C37" s="1" t="s">
        <v>148</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row>
    <row r="38" spans="1:100" x14ac:dyDescent="0.45">
      <c r="A38" s="1"/>
      <c r="B38" s="8" t="str">
        <f>HYPERLINK("#'AL14'!A1", "AL14")</f>
        <v>AL14</v>
      </c>
      <c r="C38" s="1" t="s">
        <v>160</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row>
    <row r="39" spans="1:100" x14ac:dyDescent="0.45">
      <c r="A39" s="1"/>
      <c r="B39" s="8" t="str">
        <f>HYPERLINK("#'AL16'!A1", "AL16")</f>
        <v>AL16</v>
      </c>
      <c r="C39" s="1" t="s">
        <v>169</v>
      </c>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row>
    <row r="40" spans="1:100" x14ac:dyDescent="0.45">
      <c r="A40" s="1"/>
      <c r="B40" s="8" t="str">
        <f>HYPERLINK("#'AL17'!A1", "AL17")</f>
        <v>AL17</v>
      </c>
      <c r="C40" s="1" t="s">
        <v>192</v>
      </c>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row>
    <row r="41" spans="1:100" x14ac:dyDescent="0.45">
      <c r="A41" s="1"/>
      <c r="B41" s="8" t="str">
        <f>HYPERLINK("#'AL18'!A1", "AL18")</f>
        <v>AL18</v>
      </c>
      <c r="C41" s="1" t="s">
        <v>215</v>
      </c>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row>
    <row r="42" spans="1:100" x14ac:dyDescent="0.45">
      <c r="A42" s="1"/>
      <c r="B42" s="8" t="str">
        <f>HYPERLINK("#'AL19'!A1", "AL19")</f>
        <v>AL19</v>
      </c>
      <c r="C42" s="1" t="s">
        <v>220</v>
      </c>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row>
    <row r="43" spans="1:100" x14ac:dyDescent="0.45">
      <c r="A43" s="1"/>
      <c r="B43" s="8" t="str">
        <f>HYPERLINK("#'AL20'!A1", "AL20")</f>
        <v>AL20</v>
      </c>
      <c r="C43" s="1" t="s">
        <v>234</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row>
    <row r="44" spans="1:100" x14ac:dyDescent="0.45">
      <c r="A44" s="1"/>
      <c r="B44" s="8" t="str">
        <f>HYPERLINK("#'AL21'!A1", "AL21")</f>
        <v>AL21</v>
      </c>
      <c r="C44" s="1" t="s">
        <v>246</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row>
    <row r="45" spans="1:100" x14ac:dyDescent="0.45">
      <c r="A45" s="1"/>
      <c r="B45" s="8" t="str">
        <f>HYPERLINK("#'AL22'!A1", "AL22")</f>
        <v>AL22</v>
      </c>
      <c r="C45" s="1" t="s">
        <v>254</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row>
    <row r="46" spans="1:100" x14ac:dyDescent="0.45">
      <c r="A46" s="1"/>
      <c r="B46" s="8" t="str">
        <f>HYPERLINK("#'AL23'!A1", "AL23")</f>
        <v>AL23</v>
      </c>
      <c r="C46" s="1" t="s">
        <v>265</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row>
    <row r="47" spans="1:100" x14ac:dyDescent="0.45">
      <c r="A47" s="1"/>
      <c r="B47" s="8" t="str">
        <f>HYPERLINK("#'AL24'!A1", "AL24")</f>
        <v>AL24</v>
      </c>
      <c r="C47" s="1" t="s">
        <v>276</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row>
    <row r="48" spans="1:100" x14ac:dyDescent="0.45">
      <c r="A48" s="1"/>
      <c r="B48" s="8" t="str">
        <f>HYPERLINK("#'AL25'!A1", "AL25")</f>
        <v>AL25</v>
      </c>
      <c r="C48" s="1" t="s">
        <v>290</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row>
    <row r="49" spans="1:100" x14ac:dyDescent="0.45">
      <c r="A49" s="1"/>
      <c r="B49" s="8" t="str">
        <f>HYPERLINK("#'AL26'!A1", "AL26")</f>
        <v>AL26</v>
      </c>
      <c r="C49" s="1" t="s">
        <v>294</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row>
    <row r="50" spans="1:100" x14ac:dyDescent="0.45">
      <c r="A50" s="1"/>
      <c r="B50" s="8" t="str">
        <f>HYPERLINK("#'AL27'!A1", "AL27")</f>
        <v>AL27</v>
      </c>
      <c r="C50" s="1" t="s">
        <v>297</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row>
    <row r="51" spans="1:100" x14ac:dyDescent="0.45">
      <c r="A51" s="1"/>
      <c r="B51" s="8" t="str">
        <f>HYPERLINK("#'AL28'!A1", "AL28")</f>
        <v>AL28</v>
      </c>
      <c r="C51" s="1" t="s">
        <v>307</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row>
    <row r="52" spans="1:100" x14ac:dyDescent="0.45">
      <c r="A52" s="1"/>
      <c r="B52" s="8" t="str">
        <f>HYPERLINK("#'AL29'!A1", "AL29")</f>
        <v>AL29</v>
      </c>
      <c r="C52" s="1" t="s">
        <v>319</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row>
    <row r="53" spans="1:100" x14ac:dyDescent="0.45">
      <c r="A53" s="1"/>
      <c r="B53" s="8" t="str">
        <f>HYPERLINK("#'AL30'!A1", "AL30")</f>
        <v>AL30</v>
      </c>
      <c r="C53" s="1" t="s">
        <v>326</v>
      </c>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row>
    <row r="54" spans="1:100" x14ac:dyDescent="0.45">
      <c r="A54" s="1"/>
      <c r="B54" s="8" t="str">
        <f>HYPERLINK("#'AL31'!A1", "AL31")</f>
        <v>AL31</v>
      </c>
      <c r="C54" s="1" t="s">
        <v>331</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row>
    <row r="55" spans="1:100" x14ac:dyDescent="0.45">
      <c r="A55" s="1"/>
      <c r="B55" s="8" t="str">
        <f>HYPERLINK("#'AL32'!A1", "AL32")</f>
        <v>AL32</v>
      </c>
      <c r="C55" s="1" t="s">
        <v>336</v>
      </c>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row>
    <row r="56" spans="1:100" x14ac:dyDescent="0.45">
      <c r="A56" s="1"/>
      <c r="B56" s="8" t="str">
        <f>HYPERLINK("#'AL33'!A1", "AL33")</f>
        <v>AL33</v>
      </c>
      <c r="C56" s="1" t="s">
        <v>348</v>
      </c>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row>
    <row r="57" spans="1:100" x14ac:dyDescent="0.45">
      <c r="A57" s="1"/>
      <c r="B57" s="8" t="str">
        <f>HYPERLINK("#'AL34'!A1", "AL34")</f>
        <v>AL34</v>
      </c>
      <c r="C57" s="1" t="s">
        <v>352</v>
      </c>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row>
    <row r="58" spans="1:100" x14ac:dyDescent="0.4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row>
    <row r="59" spans="1:100" x14ac:dyDescent="0.4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row>
    <row r="60" spans="1:100" x14ac:dyDescent="0.4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row>
    <row r="61" spans="1:100" x14ac:dyDescent="0.4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row>
    <row r="62" spans="1:100" x14ac:dyDescent="0.4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row>
    <row r="63" spans="1:100" x14ac:dyDescent="0.4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row>
    <row r="64" spans="1:100" x14ac:dyDescent="0.4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row>
    <row r="65" spans="1:100" x14ac:dyDescent="0.4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row>
    <row r="66" spans="1:100" x14ac:dyDescent="0.4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row>
    <row r="67" spans="1:100" x14ac:dyDescent="0.4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row>
    <row r="68" spans="1:100" x14ac:dyDescent="0.4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row>
    <row r="69" spans="1:100" x14ac:dyDescent="0.4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row>
    <row r="70" spans="1:100"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row>
    <row r="71" spans="1:100"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row>
    <row r="72" spans="1:100" x14ac:dyDescent="0.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row>
    <row r="73" spans="1:100"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row>
    <row r="74" spans="1:100"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row>
    <row r="75" spans="1:100"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row>
    <row r="76" spans="1:100" x14ac:dyDescent="0.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row>
    <row r="77" spans="1:100" x14ac:dyDescent="0.4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row>
    <row r="78" spans="1:100"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row>
    <row r="79" spans="1:100"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row>
    <row r="80" spans="1:100" x14ac:dyDescent="0.4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row>
    <row r="81" spans="1:100"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row>
    <row r="82" spans="1:100" x14ac:dyDescent="0.4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row>
    <row r="83" spans="1:100"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row>
    <row r="84" spans="1:100" x14ac:dyDescent="0.4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row>
    <row r="85" spans="1:100" x14ac:dyDescent="0.4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row>
    <row r="86" spans="1:100"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row>
    <row r="87" spans="1:100" x14ac:dyDescent="0.4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row>
    <row r="88" spans="1:100" x14ac:dyDescent="0.4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row>
    <row r="89" spans="1:100" x14ac:dyDescent="0.4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row>
    <row r="90" spans="1:100" x14ac:dyDescent="0.4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row>
    <row r="91" spans="1:100"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row>
    <row r="92" spans="1:100"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row>
    <row r="93" spans="1:100"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row>
    <row r="94" spans="1:100"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row>
    <row r="95" spans="1:100"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row>
    <row r="96" spans="1:100"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row>
    <row r="97" spans="1:100"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row>
    <row r="98" spans="1:100"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row>
    <row r="99" spans="1:100" x14ac:dyDescent="0.4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row>
    <row r="100" spans="1:100"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row>
    <row r="101" spans="1:100"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row>
    <row r="102" spans="1:100"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row>
    <row r="103" spans="1:100"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row>
    <row r="104" spans="1:100"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row>
    <row r="105" spans="1:100"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row>
    <row r="106" spans="1:100"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row>
    <row r="107" spans="1:100"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row>
    <row r="108" spans="1:100"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row>
    <row r="109" spans="1:100"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row>
    <row r="110" spans="1:100"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row>
    <row r="111" spans="1:100"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row>
    <row r="112" spans="1:100"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row>
    <row r="113" spans="1:100"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row>
    <row r="114" spans="1:100"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row>
    <row r="115" spans="1:100"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row>
    <row r="116" spans="1:100"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row>
    <row r="117" spans="1:100"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row>
    <row r="118" spans="1:100"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row>
    <row r="119" spans="1:100"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row>
    <row r="120" spans="1:100"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row>
    <row r="121" spans="1:100"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row>
    <row r="122" spans="1:100"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row>
    <row r="123" spans="1:100" x14ac:dyDescent="0.4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row>
    <row r="124" spans="1:100"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row>
    <row r="125" spans="1:100"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row>
    <row r="126" spans="1:100"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row>
    <row r="127" spans="1:100"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row>
    <row r="128" spans="1:100" x14ac:dyDescent="0.4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row>
    <row r="129" spans="1:100" x14ac:dyDescent="0.4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row>
    <row r="130" spans="1:100"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row>
    <row r="131" spans="1:100"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row>
    <row r="132" spans="1:100"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row>
    <row r="133" spans="1:100"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row>
    <row r="134" spans="1:100"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row>
    <row r="135" spans="1:100"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row>
    <row r="136" spans="1:100"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row>
    <row r="137" spans="1:100"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row>
    <row r="138" spans="1:100" x14ac:dyDescent="0.4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row>
    <row r="139" spans="1:100"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row>
    <row r="140" spans="1:100" x14ac:dyDescent="0.4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row>
    <row r="141" spans="1:100" x14ac:dyDescent="0.4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row>
    <row r="142" spans="1:100" x14ac:dyDescent="0.4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row>
    <row r="143" spans="1:100" x14ac:dyDescent="0.4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row>
    <row r="144" spans="1:100" x14ac:dyDescent="0.4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row>
    <row r="145" spans="1:100"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row>
    <row r="146" spans="1:100" x14ac:dyDescent="0.4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row>
    <row r="147" spans="1:100" x14ac:dyDescent="0.4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row>
    <row r="148" spans="1:100" x14ac:dyDescent="0.4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row>
    <row r="149" spans="1:100" x14ac:dyDescent="0.4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row>
    <row r="150" spans="1:100" x14ac:dyDescent="0.4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row>
    <row r="151" spans="1:100"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row>
    <row r="152" spans="1:100" x14ac:dyDescent="0.4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row>
    <row r="153" spans="1:100" x14ac:dyDescent="0.4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row>
    <row r="154" spans="1:100"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row>
    <row r="155" spans="1:100"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row>
    <row r="156" spans="1:100" x14ac:dyDescent="0.4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row>
    <row r="157" spans="1:100" x14ac:dyDescent="0.4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row>
    <row r="158" spans="1:100" x14ac:dyDescent="0.4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row>
    <row r="159" spans="1:100" x14ac:dyDescent="0.4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row>
    <row r="160" spans="1:100" x14ac:dyDescent="0.4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row>
    <row r="161" spans="1:100" x14ac:dyDescent="0.4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row>
    <row r="162" spans="1:100" x14ac:dyDescent="0.4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row>
    <row r="163" spans="1:100" x14ac:dyDescent="0.4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row>
    <row r="164" spans="1:100" x14ac:dyDescent="0.4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row>
    <row r="165" spans="1:100" x14ac:dyDescent="0.4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row>
    <row r="166" spans="1:100" x14ac:dyDescent="0.4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row>
    <row r="167" spans="1:100" x14ac:dyDescent="0.4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row>
    <row r="168" spans="1:100" x14ac:dyDescent="0.4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row>
    <row r="169" spans="1:100" x14ac:dyDescent="0.4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row>
    <row r="170" spans="1:100" x14ac:dyDescent="0.4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row>
    <row r="171" spans="1:100" x14ac:dyDescent="0.4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row>
    <row r="172" spans="1:100" x14ac:dyDescent="0.4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row>
    <row r="173" spans="1:100" x14ac:dyDescent="0.4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row>
    <row r="174" spans="1:100" x14ac:dyDescent="0.4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row>
    <row r="175" spans="1:100" x14ac:dyDescent="0.4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row>
    <row r="176" spans="1:100"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row>
    <row r="177" spans="1:100" x14ac:dyDescent="0.4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row>
    <row r="178" spans="1:100" x14ac:dyDescent="0.4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row>
    <row r="179" spans="1:100" x14ac:dyDescent="0.4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row>
    <row r="180" spans="1:100" x14ac:dyDescent="0.4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row>
    <row r="181" spans="1:100" x14ac:dyDescent="0.4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row>
    <row r="182" spans="1:100" x14ac:dyDescent="0.4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row>
    <row r="183" spans="1:100" x14ac:dyDescent="0.4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row>
    <row r="184" spans="1:100" x14ac:dyDescent="0.4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row>
    <row r="185" spans="1:100" x14ac:dyDescent="0.4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row>
    <row r="186" spans="1:100" x14ac:dyDescent="0.4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row>
    <row r="187" spans="1:100" x14ac:dyDescent="0.4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row>
    <row r="188" spans="1:100" x14ac:dyDescent="0.4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row>
    <row r="189" spans="1:100" x14ac:dyDescent="0.4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row>
    <row r="190" spans="1:100" x14ac:dyDescent="0.4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row>
    <row r="191" spans="1:100" x14ac:dyDescent="0.4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row>
    <row r="192" spans="1:100" x14ac:dyDescent="0.4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row>
    <row r="193" spans="1:100" x14ac:dyDescent="0.4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row>
    <row r="194" spans="1:100" x14ac:dyDescent="0.4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row>
    <row r="195" spans="1:100" x14ac:dyDescent="0.4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row>
    <row r="196" spans="1:100" x14ac:dyDescent="0.4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row>
    <row r="197" spans="1:100" x14ac:dyDescent="0.4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row>
    <row r="198" spans="1:100" x14ac:dyDescent="0.4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row>
    <row r="199" spans="1:100" x14ac:dyDescent="0.4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row>
    <row r="200" spans="1:100" x14ac:dyDescent="0.4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row>
    <row r="201" spans="1:100" x14ac:dyDescent="0.4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row>
    <row r="202" spans="1:100" x14ac:dyDescent="0.4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row>
    <row r="203" spans="1:100" x14ac:dyDescent="0.4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row>
    <row r="204" spans="1:100" x14ac:dyDescent="0.4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row>
    <row r="205" spans="1:100" x14ac:dyDescent="0.4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row>
    <row r="206" spans="1:100" x14ac:dyDescent="0.4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row>
    <row r="207" spans="1:100" x14ac:dyDescent="0.4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row>
    <row r="208" spans="1:100" x14ac:dyDescent="0.4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row>
    <row r="209" spans="1:100" x14ac:dyDescent="0.4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row>
    <row r="210" spans="1:100" x14ac:dyDescent="0.4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row>
    <row r="211" spans="1:100" x14ac:dyDescent="0.4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row>
    <row r="212" spans="1:100" x14ac:dyDescent="0.4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row>
    <row r="213" spans="1:100" x14ac:dyDescent="0.4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row>
    <row r="214" spans="1:100" x14ac:dyDescent="0.4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row>
    <row r="215" spans="1:100" x14ac:dyDescent="0.4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row>
    <row r="216" spans="1:100" x14ac:dyDescent="0.4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row>
    <row r="217" spans="1:100" x14ac:dyDescent="0.4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row>
    <row r="218" spans="1:100" x14ac:dyDescent="0.4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row>
    <row r="219" spans="1:100" x14ac:dyDescent="0.4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row>
    <row r="220" spans="1:100" x14ac:dyDescent="0.4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row>
    <row r="221" spans="1:100" x14ac:dyDescent="0.4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row>
    <row r="222" spans="1:100" x14ac:dyDescent="0.4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row>
    <row r="223" spans="1:100" x14ac:dyDescent="0.4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row>
    <row r="224" spans="1:100" x14ac:dyDescent="0.4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row>
    <row r="225" spans="1:100" x14ac:dyDescent="0.4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row>
    <row r="226" spans="1:100" x14ac:dyDescent="0.4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row>
    <row r="227" spans="1:100" x14ac:dyDescent="0.4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row>
    <row r="228" spans="1:100" x14ac:dyDescent="0.4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row>
    <row r="229" spans="1:100" x14ac:dyDescent="0.4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row>
    <row r="230" spans="1:100" x14ac:dyDescent="0.4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row>
    <row r="231" spans="1:100" x14ac:dyDescent="0.4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row>
    <row r="232" spans="1:100" x14ac:dyDescent="0.4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row>
    <row r="233" spans="1:100" x14ac:dyDescent="0.4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row>
    <row r="234" spans="1:100" x14ac:dyDescent="0.4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row>
    <row r="235" spans="1:100" x14ac:dyDescent="0.4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row>
    <row r="236" spans="1:100" x14ac:dyDescent="0.4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row>
    <row r="237" spans="1:100" x14ac:dyDescent="0.4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row>
    <row r="238" spans="1:100" x14ac:dyDescent="0.4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row>
    <row r="239" spans="1:100" x14ac:dyDescent="0.4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row>
    <row r="240" spans="1:100" x14ac:dyDescent="0.4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row>
    <row r="241" spans="1:100" x14ac:dyDescent="0.4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row>
    <row r="242" spans="1:100" x14ac:dyDescent="0.4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row>
    <row r="243" spans="1:100" x14ac:dyDescent="0.4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row>
    <row r="244" spans="1:100" x14ac:dyDescent="0.4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row>
    <row r="245" spans="1:100" x14ac:dyDescent="0.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row>
    <row r="246" spans="1:100" x14ac:dyDescent="0.4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row>
    <row r="247" spans="1:100" x14ac:dyDescent="0.4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row>
    <row r="248" spans="1:100" x14ac:dyDescent="0.4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row>
    <row r="249" spans="1:100" x14ac:dyDescent="0.4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row>
    <row r="250" spans="1:100" x14ac:dyDescent="0.4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row>
    <row r="251" spans="1:100" x14ac:dyDescent="0.4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row>
    <row r="252" spans="1:100" x14ac:dyDescent="0.4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row>
    <row r="253" spans="1:100" x14ac:dyDescent="0.4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row>
    <row r="254" spans="1:100" x14ac:dyDescent="0.4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row>
    <row r="255" spans="1:100" x14ac:dyDescent="0.4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row>
    <row r="256" spans="1:100" x14ac:dyDescent="0.4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row>
    <row r="257" spans="1:100" x14ac:dyDescent="0.4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row>
    <row r="258" spans="1:100" x14ac:dyDescent="0.4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row>
    <row r="259" spans="1:100" x14ac:dyDescent="0.4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row>
    <row r="260" spans="1:100" x14ac:dyDescent="0.4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row>
    <row r="261" spans="1:100" x14ac:dyDescent="0.4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row>
    <row r="262" spans="1:100" x14ac:dyDescent="0.4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row>
    <row r="263" spans="1:100" x14ac:dyDescent="0.4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row>
    <row r="264" spans="1:100" x14ac:dyDescent="0.4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row>
    <row r="265" spans="1:100" x14ac:dyDescent="0.4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row>
    <row r="266" spans="1:100" x14ac:dyDescent="0.4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row>
    <row r="267" spans="1:100" x14ac:dyDescent="0.4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row>
    <row r="268" spans="1:100" x14ac:dyDescent="0.4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row>
    <row r="269" spans="1:100" x14ac:dyDescent="0.4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row>
    <row r="270" spans="1:100" x14ac:dyDescent="0.4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row>
    <row r="271" spans="1:100" x14ac:dyDescent="0.4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row>
    <row r="272" spans="1:100" x14ac:dyDescent="0.4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row>
    <row r="273" spans="1:100" x14ac:dyDescent="0.4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row>
    <row r="274" spans="1:100" x14ac:dyDescent="0.4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row>
    <row r="275" spans="1:100" x14ac:dyDescent="0.4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row>
    <row r="276" spans="1:100" x14ac:dyDescent="0.4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row>
    <row r="277" spans="1:100" x14ac:dyDescent="0.4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row>
    <row r="278" spans="1:100" x14ac:dyDescent="0.4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row>
    <row r="279" spans="1:100" x14ac:dyDescent="0.4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row>
    <row r="280" spans="1:100" x14ac:dyDescent="0.4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row>
    <row r="281" spans="1:100" x14ac:dyDescent="0.4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row>
    <row r="282" spans="1:100" x14ac:dyDescent="0.4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row>
    <row r="283" spans="1:100" x14ac:dyDescent="0.4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row>
    <row r="284" spans="1:100" x14ac:dyDescent="0.4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row>
    <row r="285" spans="1:100" x14ac:dyDescent="0.4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row>
    <row r="286" spans="1:100" x14ac:dyDescent="0.4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row>
    <row r="287" spans="1:100" x14ac:dyDescent="0.4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row>
    <row r="288" spans="1:100" x14ac:dyDescent="0.4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row>
    <row r="289" spans="1:100" x14ac:dyDescent="0.4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row>
    <row r="290" spans="1:100" x14ac:dyDescent="0.4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row>
    <row r="291" spans="1:100" x14ac:dyDescent="0.4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row>
    <row r="292" spans="1:100" x14ac:dyDescent="0.4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row>
    <row r="293" spans="1:100" x14ac:dyDescent="0.4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row>
    <row r="294" spans="1:100" x14ac:dyDescent="0.4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row>
    <row r="295" spans="1:100" x14ac:dyDescent="0.4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row>
    <row r="296" spans="1:100" x14ac:dyDescent="0.4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row>
    <row r="297" spans="1:100" x14ac:dyDescent="0.4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row>
    <row r="298" spans="1:100" x14ac:dyDescent="0.4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row>
    <row r="299" spans="1:100" x14ac:dyDescent="0.4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row>
    <row r="300" spans="1:100" x14ac:dyDescent="0.4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row>
    <row r="301" spans="1:100" x14ac:dyDescent="0.4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row>
    <row r="302" spans="1:100" x14ac:dyDescent="0.4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row>
    <row r="303" spans="1:100" x14ac:dyDescent="0.4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row>
    <row r="304" spans="1:100" x14ac:dyDescent="0.4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row>
    <row r="305" spans="1:100" x14ac:dyDescent="0.4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row>
    <row r="306" spans="1:100" x14ac:dyDescent="0.4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row>
    <row r="307" spans="1:100" x14ac:dyDescent="0.4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row>
    <row r="308" spans="1:100" x14ac:dyDescent="0.4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row>
    <row r="309" spans="1:100" x14ac:dyDescent="0.4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row>
    <row r="310" spans="1:100" x14ac:dyDescent="0.4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row>
    <row r="311" spans="1:100" x14ac:dyDescent="0.4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row>
    <row r="312" spans="1:100" x14ac:dyDescent="0.4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row>
    <row r="313" spans="1:100" x14ac:dyDescent="0.4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row>
    <row r="314" spans="1:100" x14ac:dyDescent="0.4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row>
    <row r="315" spans="1:100" x14ac:dyDescent="0.4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row>
    <row r="316" spans="1:100" x14ac:dyDescent="0.4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row>
    <row r="317" spans="1:100" x14ac:dyDescent="0.4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row>
    <row r="318" spans="1:100" x14ac:dyDescent="0.4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row>
    <row r="319" spans="1:100" x14ac:dyDescent="0.4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row>
    <row r="320" spans="1:100" x14ac:dyDescent="0.4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row>
    <row r="321" spans="1:100" x14ac:dyDescent="0.4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row>
    <row r="322" spans="1:100" x14ac:dyDescent="0.4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row>
    <row r="323" spans="1:100" x14ac:dyDescent="0.4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row>
    <row r="324" spans="1:100" x14ac:dyDescent="0.4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row>
    <row r="325" spans="1:100" x14ac:dyDescent="0.4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row>
    <row r="326" spans="1:100" x14ac:dyDescent="0.4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row>
    <row r="327" spans="1:100" x14ac:dyDescent="0.4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row>
    <row r="328" spans="1:100" x14ac:dyDescent="0.4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row>
    <row r="329" spans="1:100" x14ac:dyDescent="0.4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row>
    <row r="330" spans="1:100" x14ac:dyDescent="0.4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row>
    <row r="331" spans="1:100" x14ac:dyDescent="0.4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row>
    <row r="332" spans="1:100" x14ac:dyDescent="0.4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row>
    <row r="333" spans="1:100" x14ac:dyDescent="0.4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row>
    <row r="334" spans="1:100" x14ac:dyDescent="0.4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row>
    <row r="335" spans="1:100" x14ac:dyDescent="0.4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row>
    <row r="336" spans="1:100" x14ac:dyDescent="0.4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row>
    <row r="337" spans="1:100" x14ac:dyDescent="0.4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row>
    <row r="338" spans="1:100" x14ac:dyDescent="0.4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row>
    <row r="339" spans="1:100" x14ac:dyDescent="0.4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row>
    <row r="340" spans="1:100" x14ac:dyDescent="0.4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row>
    <row r="341" spans="1:100" x14ac:dyDescent="0.4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row>
    <row r="342" spans="1:100" x14ac:dyDescent="0.4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row>
    <row r="343" spans="1:100" x14ac:dyDescent="0.4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row>
    <row r="344" spans="1:100" x14ac:dyDescent="0.4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row>
    <row r="345" spans="1:100" x14ac:dyDescent="0.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row>
    <row r="346" spans="1:100" x14ac:dyDescent="0.4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row>
    <row r="347" spans="1:100" x14ac:dyDescent="0.4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row>
    <row r="348" spans="1:100" x14ac:dyDescent="0.4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row>
    <row r="349" spans="1:100" x14ac:dyDescent="0.4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row>
    <row r="350" spans="1:100" x14ac:dyDescent="0.4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row>
    <row r="351" spans="1:100" x14ac:dyDescent="0.4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row>
    <row r="352" spans="1:100" x14ac:dyDescent="0.4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row>
    <row r="353" spans="1:100" x14ac:dyDescent="0.4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row>
    <row r="354" spans="1:100" x14ac:dyDescent="0.4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row>
    <row r="355" spans="1:100" x14ac:dyDescent="0.4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row>
    <row r="356" spans="1:100" x14ac:dyDescent="0.4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row>
    <row r="357" spans="1:100" x14ac:dyDescent="0.4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row>
    <row r="358" spans="1:100" x14ac:dyDescent="0.4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row>
    <row r="359" spans="1:100" x14ac:dyDescent="0.4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row>
    <row r="360" spans="1:100" x14ac:dyDescent="0.4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row>
    <row r="361" spans="1:100" x14ac:dyDescent="0.4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row>
    <row r="362" spans="1:100" x14ac:dyDescent="0.4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row>
    <row r="363" spans="1:100" x14ac:dyDescent="0.4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row>
    <row r="364" spans="1:100" x14ac:dyDescent="0.4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row>
    <row r="365" spans="1:100" x14ac:dyDescent="0.4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row>
    <row r="366" spans="1:100" x14ac:dyDescent="0.4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row>
    <row r="367" spans="1:100" x14ac:dyDescent="0.4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row>
    <row r="368" spans="1:100" x14ac:dyDescent="0.4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row>
    <row r="369" spans="1:100" x14ac:dyDescent="0.4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row>
    <row r="370" spans="1:100" x14ac:dyDescent="0.4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row>
    <row r="371" spans="1:100" x14ac:dyDescent="0.4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row>
    <row r="372" spans="1:100" x14ac:dyDescent="0.4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row>
    <row r="373" spans="1:100" x14ac:dyDescent="0.4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row>
    <row r="374" spans="1:100" x14ac:dyDescent="0.4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row>
    <row r="375" spans="1:100" x14ac:dyDescent="0.4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row>
    <row r="376" spans="1:100" x14ac:dyDescent="0.4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row>
    <row r="377" spans="1:100" x14ac:dyDescent="0.4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row>
    <row r="378" spans="1:100" x14ac:dyDescent="0.4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row>
    <row r="379" spans="1:100" x14ac:dyDescent="0.4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row>
    <row r="380" spans="1:100" x14ac:dyDescent="0.4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row>
    <row r="381" spans="1:100" x14ac:dyDescent="0.4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row>
    <row r="382" spans="1:100" x14ac:dyDescent="0.4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row>
    <row r="383" spans="1:100" x14ac:dyDescent="0.4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row>
    <row r="384" spans="1:100" x14ac:dyDescent="0.4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row>
    <row r="385" spans="1:100" x14ac:dyDescent="0.4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row>
    <row r="386" spans="1:100" x14ac:dyDescent="0.4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row>
    <row r="387" spans="1:100" x14ac:dyDescent="0.4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row>
    <row r="388" spans="1:100" x14ac:dyDescent="0.4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row>
    <row r="389" spans="1:100" x14ac:dyDescent="0.4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row>
    <row r="390" spans="1:100" x14ac:dyDescent="0.4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row>
    <row r="391" spans="1:100" x14ac:dyDescent="0.4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row>
    <row r="392" spans="1:100" x14ac:dyDescent="0.4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row>
    <row r="393" spans="1:100" x14ac:dyDescent="0.4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row>
    <row r="394" spans="1:100" x14ac:dyDescent="0.4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row>
    <row r="395" spans="1:100" x14ac:dyDescent="0.4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row>
    <row r="396" spans="1:100" x14ac:dyDescent="0.4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row>
    <row r="397" spans="1:100" x14ac:dyDescent="0.4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row>
    <row r="398" spans="1:100" x14ac:dyDescent="0.4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row>
    <row r="399" spans="1:100" x14ac:dyDescent="0.4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row>
    <row r="400" spans="1:100" x14ac:dyDescent="0.4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row>
    <row r="401" spans="1:100" x14ac:dyDescent="0.4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row>
    <row r="402" spans="1:100" x14ac:dyDescent="0.4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row>
    <row r="403" spans="1:100" x14ac:dyDescent="0.4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row>
    <row r="404" spans="1:100" x14ac:dyDescent="0.4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row>
    <row r="405" spans="1:100" x14ac:dyDescent="0.4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row>
    <row r="406" spans="1:100" x14ac:dyDescent="0.4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row>
    <row r="407" spans="1:100" x14ac:dyDescent="0.4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row>
    <row r="408" spans="1:100" x14ac:dyDescent="0.4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row>
    <row r="409" spans="1:100" x14ac:dyDescent="0.4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row>
    <row r="410" spans="1:100" x14ac:dyDescent="0.4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row>
    <row r="411" spans="1:100" x14ac:dyDescent="0.4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row>
    <row r="412" spans="1:100" x14ac:dyDescent="0.4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row>
    <row r="413" spans="1:100" x14ac:dyDescent="0.4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row>
    <row r="414" spans="1:100" x14ac:dyDescent="0.4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row>
    <row r="415" spans="1:100" x14ac:dyDescent="0.4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row>
    <row r="416" spans="1:100" x14ac:dyDescent="0.4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row>
    <row r="417" spans="1:100" x14ac:dyDescent="0.4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row>
    <row r="418" spans="1:100" x14ac:dyDescent="0.4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row>
    <row r="419" spans="1:100" x14ac:dyDescent="0.4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row>
    <row r="420" spans="1:100" x14ac:dyDescent="0.4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row>
    <row r="421" spans="1:100" x14ac:dyDescent="0.4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row>
    <row r="422" spans="1:100" x14ac:dyDescent="0.4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row>
    <row r="423" spans="1:100" x14ac:dyDescent="0.4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row>
    <row r="424" spans="1:100" x14ac:dyDescent="0.4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row>
    <row r="425" spans="1:100" x14ac:dyDescent="0.4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row>
    <row r="426" spans="1:100" x14ac:dyDescent="0.4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row>
    <row r="427" spans="1:100" x14ac:dyDescent="0.4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row>
    <row r="428" spans="1:100" x14ac:dyDescent="0.4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row>
    <row r="429" spans="1:100" x14ac:dyDescent="0.4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row>
    <row r="430" spans="1:100" x14ac:dyDescent="0.4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row>
    <row r="431" spans="1:100" x14ac:dyDescent="0.4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row>
    <row r="432" spans="1:100" x14ac:dyDescent="0.4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row>
    <row r="433" spans="1:100" x14ac:dyDescent="0.4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row>
    <row r="434" spans="1:100" x14ac:dyDescent="0.4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row>
    <row r="435" spans="1:100" x14ac:dyDescent="0.4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row>
    <row r="436" spans="1:100" x14ac:dyDescent="0.4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row>
    <row r="437" spans="1:100" x14ac:dyDescent="0.4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row>
    <row r="438" spans="1:100" x14ac:dyDescent="0.4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row>
    <row r="439" spans="1:100" x14ac:dyDescent="0.4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row>
    <row r="440" spans="1:100" x14ac:dyDescent="0.4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row>
    <row r="441" spans="1:100" x14ac:dyDescent="0.4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row>
    <row r="442" spans="1:100" x14ac:dyDescent="0.4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row>
    <row r="443" spans="1:100" x14ac:dyDescent="0.4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row>
    <row r="444" spans="1:100" x14ac:dyDescent="0.4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row>
    <row r="445" spans="1:100" x14ac:dyDescent="0.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row>
    <row r="446" spans="1:100" x14ac:dyDescent="0.4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row>
    <row r="447" spans="1:100" x14ac:dyDescent="0.4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row>
    <row r="448" spans="1:100" x14ac:dyDescent="0.4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row>
    <row r="449" spans="1:100" x14ac:dyDescent="0.4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row>
    <row r="450" spans="1:100" x14ac:dyDescent="0.4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row>
    <row r="451" spans="1:100" x14ac:dyDescent="0.4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row>
    <row r="452" spans="1:100" x14ac:dyDescent="0.4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row>
    <row r="453" spans="1:100" x14ac:dyDescent="0.4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row>
    <row r="454" spans="1:100" x14ac:dyDescent="0.4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row>
    <row r="455" spans="1:100" x14ac:dyDescent="0.4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row>
    <row r="456" spans="1:100" x14ac:dyDescent="0.4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row>
    <row r="457" spans="1:100" x14ac:dyDescent="0.4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row>
    <row r="458" spans="1:100" x14ac:dyDescent="0.4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row>
    <row r="459" spans="1:100" x14ac:dyDescent="0.4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row>
    <row r="460" spans="1:100" x14ac:dyDescent="0.4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row>
    <row r="461" spans="1:100" x14ac:dyDescent="0.4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row>
    <row r="462" spans="1:100" x14ac:dyDescent="0.4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row>
    <row r="463" spans="1:100" x14ac:dyDescent="0.4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row>
    <row r="464" spans="1:100" x14ac:dyDescent="0.4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row>
    <row r="465" spans="1:100" x14ac:dyDescent="0.4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row>
    <row r="466" spans="1:100" x14ac:dyDescent="0.4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row>
    <row r="467" spans="1:100" x14ac:dyDescent="0.4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row>
    <row r="468" spans="1:100" x14ac:dyDescent="0.4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row>
    <row r="469" spans="1:100" x14ac:dyDescent="0.4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row>
    <row r="470" spans="1:100" x14ac:dyDescent="0.4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row>
    <row r="471" spans="1:100" x14ac:dyDescent="0.4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row>
    <row r="472" spans="1:100" x14ac:dyDescent="0.4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row>
    <row r="473" spans="1:100" x14ac:dyDescent="0.4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row>
    <row r="474" spans="1:100" x14ac:dyDescent="0.4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row>
    <row r="475" spans="1:100" x14ac:dyDescent="0.4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row>
    <row r="476" spans="1:100" x14ac:dyDescent="0.4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row>
    <row r="477" spans="1:100" x14ac:dyDescent="0.4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row>
    <row r="478" spans="1:100" x14ac:dyDescent="0.4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row>
    <row r="479" spans="1:100" x14ac:dyDescent="0.4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row>
    <row r="480" spans="1:100" x14ac:dyDescent="0.4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row>
    <row r="481" spans="1:100" x14ac:dyDescent="0.4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row>
    <row r="482" spans="1:100" x14ac:dyDescent="0.4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row>
    <row r="483" spans="1:100" x14ac:dyDescent="0.4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row>
    <row r="484" spans="1:100" x14ac:dyDescent="0.4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row>
    <row r="485" spans="1:100" x14ac:dyDescent="0.4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row>
    <row r="486" spans="1:100" x14ac:dyDescent="0.4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row>
    <row r="487" spans="1:100" x14ac:dyDescent="0.4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row>
    <row r="488" spans="1:100" x14ac:dyDescent="0.4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row>
    <row r="489" spans="1:100" x14ac:dyDescent="0.4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row>
    <row r="490" spans="1:100" x14ac:dyDescent="0.4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row>
    <row r="491" spans="1:100" x14ac:dyDescent="0.4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row>
    <row r="492" spans="1:100" x14ac:dyDescent="0.4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row>
    <row r="493" spans="1:100" x14ac:dyDescent="0.4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row>
    <row r="494" spans="1:100" x14ac:dyDescent="0.4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row>
    <row r="495" spans="1:100" x14ac:dyDescent="0.4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row>
    <row r="496" spans="1:100" x14ac:dyDescent="0.4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row>
    <row r="497" spans="1:100" x14ac:dyDescent="0.4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row>
    <row r="498" spans="1:100" x14ac:dyDescent="0.4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row>
    <row r="499" spans="1:100" x14ac:dyDescent="0.4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row>
    <row r="500" spans="1:100" x14ac:dyDescent="0.4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row>
    <row r="501" spans="1:100" x14ac:dyDescent="0.4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row>
    <row r="502" spans="1:100" x14ac:dyDescent="0.4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row>
    <row r="503" spans="1:100" x14ac:dyDescent="0.4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row>
    <row r="504" spans="1:100" x14ac:dyDescent="0.4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row>
    <row r="505" spans="1:100" x14ac:dyDescent="0.4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row>
    <row r="506" spans="1:100" x14ac:dyDescent="0.4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row>
    <row r="507" spans="1:100" x14ac:dyDescent="0.4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row>
    <row r="508" spans="1:100" x14ac:dyDescent="0.4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row>
    <row r="509" spans="1:100" x14ac:dyDescent="0.4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row>
    <row r="510" spans="1:100" x14ac:dyDescent="0.4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row>
    <row r="511" spans="1:100" x14ac:dyDescent="0.4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row>
    <row r="512" spans="1:100" x14ac:dyDescent="0.4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row>
    <row r="513" spans="1:100" x14ac:dyDescent="0.4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row>
    <row r="514" spans="1:100" x14ac:dyDescent="0.4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row>
    <row r="515" spans="1:100" x14ac:dyDescent="0.4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row>
    <row r="516" spans="1:100" x14ac:dyDescent="0.4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row>
    <row r="517" spans="1:100" x14ac:dyDescent="0.4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row>
    <row r="518" spans="1:100" x14ac:dyDescent="0.4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row>
    <row r="519" spans="1:100" x14ac:dyDescent="0.4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row>
    <row r="520" spans="1:100" x14ac:dyDescent="0.4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row>
    <row r="521" spans="1:100" x14ac:dyDescent="0.4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row>
    <row r="522" spans="1:100" x14ac:dyDescent="0.4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row>
    <row r="523" spans="1:100" x14ac:dyDescent="0.4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row>
    <row r="524" spans="1:100" x14ac:dyDescent="0.4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row>
    <row r="525" spans="1:100" x14ac:dyDescent="0.4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row>
    <row r="526" spans="1:100" x14ac:dyDescent="0.4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row>
    <row r="527" spans="1:100" x14ac:dyDescent="0.4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row>
    <row r="528" spans="1:100" x14ac:dyDescent="0.4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row>
    <row r="529" spans="1:100" x14ac:dyDescent="0.4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row>
    <row r="530" spans="1:100" x14ac:dyDescent="0.4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row>
    <row r="531" spans="1:100" x14ac:dyDescent="0.4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row>
    <row r="532" spans="1:100" x14ac:dyDescent="0.4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row>
    <row r="533" spans="1:100" x14ac:dyDescent="0.4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row>
    <row r="534" spans="1:100" x14ac:dyDescent="0.4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row>
    <row r="535" spans="1:100" x14ac:dyDescent="0.4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row>
    <row r="536" spans="1:100" x14ac:dyDescent="0.4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row>
    <row r="537" spans="1:100" x14ac:dyDescent="0.4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row>
    <row r="538" spans="1:100" x14ac:dyDescent="0.4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row>
    <row r="539" spans="1:100" x14ac:dyDescent="0.4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row>
    <row r="540" spans="1:100" x14ac:dyDescent="0.4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row>
    <row r="541" spans="1:100" x14ac:dyDescent="0.4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row>
    <row r="542" spans="1:100" x14ac:dyDescent="0.4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row>
    <row r="543" spans="1:100" x14ac:dyDescent="0.4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row>
    <row r="544" spans="1:100" x14ac:dyDescent="0.4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row>
    <row r="545" spans="1:100" x14ac:dyDescent="0.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row>
    <row r="546" spans="1:100" x14ac:dyDescent="0.4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row>
    <row r="547" spans="1:100" x14ac:dyDescent="0.4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row>
    <row r="548" spans="1:100" x14ac:dyDescent="0.4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row>
    <row r="549" spans="1:100" x14ac:dyDescent="0.4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row>
    <row r="550" spans="1:100" x14ac:dyDescent="0.4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row>
    <row r="551" spans="1:100" x14ac:dyDescent="0.4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row>
    <row r="552" spans="1:100" x14ac:dyDescent="0.4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row>
    <row r="553" spans="1:100" x14ac:dyDescent="0.4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row>
    <row r="554" spans="1:100" x14ac:dyDescent="0.4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row>
    <row r="555" spans="1:100" x14ac:dyDescent="0.4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row>
    <row r="556" spans="1:100" x14ac:dyDescent="0.4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row>
    <row r="557" spans="1:100" x14ac:dyDescent="0.4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row>
    <row r="558" spans="1:100" x14ac:dyDescent="0.4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row>
    <row r="559" spans="1:100" x14ac:dyDescent="0.4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row>
    <row r="560" spans="1:100" x14ac:dyDescent="0.4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row>
    <row r="561" spans="1:100" x14ac:dyDescent="0.4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row>
    <row r="562" spans="1:100" x14ac:dyDescent="0.4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row>
    <row r="563" spans="1:100" x14ac:dyDescent="0.4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row>
    <row r="564" spans="1:100" x14ac:dyDescent="0.4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row>
    <row r="565" spans="1:100" x14ac:dyDescent="0.4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row>
    <row r="566" spans="1:100" x14ac:dyDescent="0.4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row>
    <row r="567" spans="1:100" x14ac:dyDescent="0.4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row>
    <row r="568" spans="1:100" x14ac:dyDescent="0.4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row>
    <row r="569" spans="1:100" x14ac:dyDescent="0.4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row>
    <row r="570" spans="1:100" x14ac:dyDescent="0.4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row>
    <row r="571" spans="1:100" x14ac:dyDescent="0.4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row>
    <row r="572" spans="1:100" x14ac:dyDescent="0.4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row>
    <row r="573" spans="1:100" x14ac:dyDescent="0.4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row>
    <row r="574" spans="1:100" x14ac:dyDescent="0.4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row>
    <row r="575" spans="1:100" x14ac:dyDescent="0.4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row>
    <row r="576" spans="1:100" x14ac:dyDescent="0.4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row>
    <row r="577" spans="1:100" x14ac:dyDescent="0.4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row>
    <row r="578" spans="1:100" x14ac:dyDescent="0.4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row>
    <row r="579" spans="1:100" x14ac:dyDescent="0.4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row>
    <row r="580" spans="1:100" x14ac:dyDescent="0.4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row>
    <row r="581" spans="1:100" x14ac:dyDescent="0.4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row>
    <row r="582" spans="1:100" x14ac:dyDescent="0.4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row>
    <row r="583" spans="1:100" x14ac:dyDescent="0.4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row>
    <row r="584" spans="1:100" x14ac:dyDescent="0.4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row>
    <row r="585" spans="1:100" x14ac:dyDescent="0.4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row>
    <row r="586" spans="1:100" x14ac:dyDescent="0.4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row>
    <row r="587" spans="1:100" x14ac:dyDescent="0.4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row>
    <row r="588" spans="1:100" x14ac:dyDescent="0.4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row>
    <row r="589" spans="1:100" x14ac:dyDescent="0.4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row>
    <row r="590" spans="1:100" x14ac:dyDescent="0.4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row>
    <row r="591" spans="1:100" x14ac:dyDescent="0.4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row>
    <row r="592" spans="1:100" x14ac:dyDescent="0.4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row>
    <row r="593" spans="1:100" x14ac:dyDescent="0.4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row>
    <row r="594" spans="1:100" x14ac:dyDescent="0.4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row>
    <row r="595" spans="1:100" x14ac:dyDescent="0.4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row>
    <row r="596" spans="1:100" x14ac:dyDescent="0.4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row>
    <row r="597" spans="1:100" x14ac:dyDescent="0.4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row>
    <row r="598" spans="1:100" x14ac:dyDescent="0.4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row>
    <row r="599" spans="1:100" x14ac:dyDescent="0.4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row>
    <row r="600" spans="1:100" x14ac:dyDescent="0.4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row>
    <row r="601" spans="1:100" x14ac:dyDescent="0.4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row>
    <row r="602" spans="1:100" x14ac:dyDescent="0.4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row>
    <row r="603" spans="1:100" x14ac:dyDescent="0.4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row>
    <row r="604" spans="1:100" x14ac:dyDescent="0.4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row>
    <row r="605" spans="1:100" x14ac:dyDescent="0.4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row>
    <row r="606" spans="1:100" x14ac:dyDescent="0.4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row>
    <row r="607" spans="1:100" x14ac:dyDescent="0.4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row>
    <row r="608" spans="1:100" x14ac:dyDescent="0.4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row>
    <row r="609" spans="1:100" x14ac:dyDescent="0.4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row>
    <row r="610" spans="1:100" x14ac:dyDescent="0.4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row>
    <row r="611" spans="1:100" x14ac:dyDescent="0.4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row>
    <row r="612" spans="1:100" x14ac:dyDescent="0.4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row>
    <row r="613" spans="1:100" x14ac:dyDescent="0.4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row>
    <row r="614" spans="1:100" x14ac:dyDescent="0.4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row>
    <row r="615" spans="1:100" x14ac:dyDescent="0.4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row>
    <row r="616" spans="1:100" x14ac:dyDescent="0.4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row>
    <row r="617" spans="1:100" x14ac:dyDescent="0.4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row>
    <row r="618" spans="1:100" x14ac:dyDescent="0.4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row>
    <row r="619" spans="1:100" x14ac:dyDescent="0.4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row>
    <row r="620" spans="1:100" x14ac:dyDescent="0.4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row>
    <row r="621" spans="1:100" x14ac:dyDescent="0.4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row>
    <row r="622" spans="1:100" x14ac:dyDescent="0.4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row>
    <row r="623" spans="1:100" x14ac:dyDescent="0.4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row>
    <row r="624" spans="1:100" x14ac:dyDescent="0.4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row>
    <row r="625" spans="1:100" x14ac:dyDescent="0.4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row>
    <row r="626" spans="1:100" x14ac:dyDescent="0.4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row>
    <row r="627" spans="1:100" x14ac:dyDescent="0.4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row>
    <row r="628" spans="1:100" x14ac:dyDescent="0.4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row>
    <row r="629" spans="1:100" x14ac:dyDescent="0.4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row>
    <row r="630" spans="1:100" x14ac:dyDescent="0.4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row>
    <row r="631" spans="1:100" x14ac:dyDescent="0.4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row>
    <row r="632" spans="1:100" x14ac:dyDescent="0.4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row>
    <row r="633" spans="1:100" x14ac:dyDescent="0.4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row>
    <row r="634" spans="1:100" x14ac:dyDescent="0.4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row>
    <row r="635" spans="1:100" x14ac:dyDescent="0.4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row>
    <row r="636" spans="1:100" x14ac:dyDescent="0.4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row>
    <row r="637" spans="1:100" x14ac:dyDescent="0.4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row>
    <row r="638" spans="1:100" x14ac:dyDescent="0.4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row>
    <row r="639" spans="1:100" x14ac:dyDescent="0.4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row>
    <row r="640" spans="1:100" x14ac:dyDescent="0.4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row>
    <row r="641" spans="1:100" x14ac:dyDescent="0.4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row>
    <row r="642" spans="1:100" x14ac:dyDescent="0.4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row>
    <row r="643" spans="1:100" x14ac:dyDescent="0.4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row>
    <row r="644" spans="1:100" x14ac:dyDescent="0.4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row>
    <row r="645" spans="1:100" x14ac:dyDescent="0.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row>
    <row r="646" spans="1:100" x14ac:dyDescent="0.4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row>
    <row r="647" spans="1:100" x14ac:dyDescent="0.4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row>
    <row r="648" spans="1:100" x14ac:dyDescent="0.4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row>
    <row r="649" spans="1:100" x14ac:dyDescent="0.4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row>
    <row r="650" spans="1:100" x14ac:dyDescent="0.4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row>
    <row r="651" spans="1:100" x14ac:dyDescent="0.4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row>
    <row r="652" spans="1:100" x14ac:dyDescent="0.4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row>
    <row r="653" spans="1:100" x14ac:dyDescent="0.4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row>
    <row r="654" spans="1:100" x14ac:dyDescent="0.4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row>
    <row r="655" spans="1:100" x14ac:dyDescent="0.4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row>
    <row r="656" spans="1:100" x14ac:dyDescent="0.4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row>
    <row r="657" spans="1:100" x14ac:dyDescent="0.4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row>
    <row r="658" spans="1:100" x14ac:dyDescent="0.4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row>
    <row r="659" spans="1:100" x14ac:dyDescent="0.4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row>
    <row r="660" spans="1:100" x14ac:dyDescent="0.4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row>
    <row r="661" spans="1:100" x14ac:dyDescent="0.4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row>
    <row r="662" spans="1:100" x14ac:dyDescent="0.4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row>
    <row r="663" spans="1:100" x14ac:dyDescent="0.4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row>
    <row r="664" spans="1:100" x14ac:dyDescent="0.4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row>
    <row r="665" spans="1:100" x14ac:dyDescent="0.4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row>
    <row r="666" spans="1:100" x14ac:dyDescent="0.4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row>
    <row r="667" spans="1:100" x14ac:dyDescent="0.4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row>
    <row r="668" spans="1:100" x14ac:dyDescent="0.4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row>
    <row r="669" spans="1:100" x14ac:dyDescent="0.4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row>
    <row r="670" spans="1:100" x14ac:dyDescent="0.4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row>
    <row r="671" spans="1:100" x14ac:dyDescent="0.4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row>
    <row r="672" spans="1:100" x14ac:dyDescent="0.4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row>
    <row r="673" spans="1:100" x14ac:dyDescent="0.4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row>
    <row r="674" spans="1:100" x14ac:dyDescent="0.4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row>
    <row r="675" spans="1:100" x14ac:dyDescent="0.4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row>
    <row r="676" spans="1:100" x14ac:dyDescent="0.4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row>
    <row r="677" spans="1:100" x14ac:dyDescent="0.4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row>
    <row r="678" spans="1:100" x14ac:dyDescent="0.4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row>
    <row r="679" spans="1:100" x14ac:dyDescent="0.4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row>
    <row r="680" spans="1:100" x14ac:dyDescent="0.4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row>
    <row r="681" spans="1:100" x14ac:dyDescent="0.4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row>
    <row r="682" spans="1:100" x14ac:dyDescent="0.4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row>
    <row r="683" spans="1:100" x14ac:dyDescent="0.4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row>
    <row r="684" spans="1:100" x14ac:dyDescent="0.4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row>
    <row r="685" spans="1:100" x14ac:dyDescent="0.4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row>
    <row r="686" spans="1:100" x14ac:dyDescent="0.4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row>
    <row r="687" spans="1:100" x14ac:dyDescent="0.4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row>
    <row r="688" spans="1:100" x14ac:dyDescent="0.4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row>
    <row r="689" spans="1:100" x14ac:dyDescent="0.4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row>
    <row r="690" spans="1:100" x14ac:dyDescent="0.4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row>
    <row r="691" spans="1:100" x14ac:dyDescent="0.4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row>
    <row r="692" spans="1:100" x14ac:dyDescent="0.4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row>
    <row r="693" spans="1:100" x14ac:dyDescent="0.4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c r="CP693" s="1"/>
      <c r="CQ693" s="1"/>
      <c r="CR693" s="1"/>
      <c r="CS693" s="1"/>
      <c r="CT693" s="1"/>
      <c r="CU693" s="1"/>
      <c r="CV693" s="1"/>
    </row>
    <row r="694" spans="1:100" x14ac:dyDescent="0.4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c r="CP694" s="1"/>
      <c r="CQ694" s="1"/>
      <c r="CR694" s="1"/>
      <c r="CS694" s="1"/>
      <c r="CT694" s="1"/>
      <c r="CU694" s="1"/>
      <c r="CV694" s="1"/>
    </row>
    <row r="695" spans="1:100" x14ac:dyDescent="0.4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c r="CP695" s="1"/>
      <c r="CQ695" s="1"/>
      <c r="CR695" s="1"/>
      <c r="CS695" s="1"/>
      <c r="CT695" s="1"/>
      <c r="CU695" s="1"/>
      <c r="CV695" s="1"/>
    </row>
    <row r="696" spans="1:100" x14ac:dyDescent="0.4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c r="CP696" s="1"/>
      <c r="CQ696" s="1"/>
      <c r="CR696" s="1"/>
      <c r="CS696" s="1"/>
      <c r="CT696" s="1"/>
      <c r="CU696" s="1"/>
      <c r="CV696" s="1"/>
    </row>
    <row r="697" spans="1:100" x14ac:dyDescent="0.4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c r="CP697" s="1"/>
      <c r="CQ697" s="1"/>
      <c r="CR697" s="1"/>
      <c r="CS697" s="1"/>
      <c r="CT697" s="1"/>
      <c r="CU697" s="1"/>
      <c r="CV697" s="1"/>
    </row>
    <row r="698" spans="1:100" x14ac:dyDescent="0.4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c r="CP698" s="1"/>
      <c r="CQ698" s="1"/>
      <c r="CR698" s="1"/>
      <c r="CS698" s="1"/>
      <c r="CT698" s="1"/>
      <c r="CU698" s="1"/>
      <c r="CV698" s="1"/>
    </row>
    <row r="699" spans="1:100" x14ac:dyDescent="0.4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c r="CN699" s="1"/>
      <c r="CO699" s="1"/>
      <c r="CP699" s="1"/>
      <c r="CQ699" s="1"/>
      <c r="CR699" s="1"/>
      <c r="CS699" s="1"/>
      <c r="CT699" s="1"/>
      <c r="CU699" s="1"/>
      <c r="CV699" s="1"/>
    </row>
    <row r="700" spans="1:100" x14ac:dyDescent="0.4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c r="CG700" s="1"/>
      <c r="CH700" s="1"/>
      <c r="CI700" s="1"/>
      <c r="CJ700" s="1"/>
      <c r="CK700" s="1"/>
      <c r="CL700" s="1"/>
      <c r="CM700" s="1"/>
      <c r="CN700" s="1"/>
      <c r="CO700" s="1"/>
      <c r="CP700" s="1"/>
      <c r="CQ700" s="1"/>
      <c r="CR700" s="1"/>
      <c r="CS700" s="1"/>
      <c r="CT700" s="1"/>
      <c r="CU700" s="1"/>
      <c r="CV700" s="1"/>
    </row>
    <row r="701" spans="1:100" x14ac:dyDescent="0.4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c r="CG701" s="1"/>
      <c r="CH701" s="1"/>
      <c r="CI701" s="1"/>
      <c r="CJ701" s="1"/>
      <c r="CK701" s="1"/>
      <c r="CL701" s="1"/>
      <c r="CM701" s="1"/>
      <c r="CN701" s="1"/>
      <c r="CO701" s="1"/>
      <c r="CP701" s="1"/>
      <c r="CQ701" s="1"/>
      <c r="CR701" s="1"/>
      <c r="CS701" s="1"/>
      <c r="CT701" s="1"/>
      <c r="CU701" s="1"/>
      <c r="CV701" s="1"/>
    </row>
    <row r="702" spans="1:100" x14ac:dyDescent="0.4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c r="CG702" s="1"/>
      <c r="CH702" s="1"/>
      <c r="CI702" s="1"/>
      <c r="CJ702" s="1"/>
      <c r="CK702" s="1"/>
      <c r="CL702" s="1"/>
      <c r="CM702" s="1"/>
      <c r="CN702" s="1"/>
      <c r="CO702" s="1"/>
      <c r="CP702" s="1"/>
      <c r="CQ702" s="1"/>
      <c r="CR702" s="1"/>
      <c r="CS702" s="1"/>
      <c r="CT702" s="1"/>
      <c r="CU702" s="1"/>
      <c r="CV702" s="1"/>
    </row>
    <row r="703" spans="1:100" x14ac:dyDescent="0.4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c r="CG703" s="1"/>
      <c r="CH703" s="1"/>
      <c r="CI703" s="1"/>
      <c r="CJ703" s="1"/>
      <c r="CK703" s="1"/>
      <c r="CL703" s="1"/>
      <c r="CM703" s="1"/>
      <c r="CN703" s="1"/>
      <c r="CO703" s="1"/>
      <c r="CP703" s="1"/>
      <c r="CQ703" s="1"/>
      <c r="CR703" s="1"/>
      <c r="CS703" s="1"/>
      <c r="CT703" s="1"/>
      <c r="CU703" s="1"/>
      <c r="CV703" s="1"/>
    </row>
    <row r="704" spans="1:100" x14ac:dyDescent="0.4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c r="CG704" s="1"/>
      <c r="CH704" s="1"/>
      <c r="CI704" s="1"/>
      <c r="CJ704" s="1"/>
      <c r="CK704" s="1"/>
      <c r="CL704" s="1"/>
      <c r="CM704" s="1"/>
      <c r="CN704" s="1"/>
      <c r="CO704" s="1"/>
      <c r="CP704" s="1"/>
      <c r="CQ704" s="1"/>
      <c r="CR704" s="1"/>
      <c r="CS704" s="1"/>
      <c r="CT704" s="1"/>
      <c r="CU704" s="1"/>
      <c r="CV704" s="1"/>
    </row>
    <row r="705" spans="1:100" x14ac:dyDescent="0.4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c r="CG705" s="1"/>
      <c r="CH705" s="1"/>
      <c r="CI705" s="1"/>
      <c r="CJ705" s="1"/>
      <c r="CK705" s="1"/>
      <c r="CL705" s="1"/>
      <c r="CM705" s="1"/>
      <c r="CN705" s="1"/>
      <c r="CO705" s="1"/>
      <c r="CP705" s="1"/>
      <c r="CQ705" s="1"/>
      <c r="CR705" s="1"/>
      <c r="CS705" s="1"/>
      <c r="CT705" s="1"/>
      <c r="CU705" s="1"/>
      <c r="CV705" s="1"/>
    </row>
    <row r="706" spans="1:100" x14ac:dyDescent="0.4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c r="CM706" s="1"/>
      <c r="CN706" s="1"/>
      <c r="CO706" s="1"/>
      <c r="CP706" s="1"/>
      <c r="CQ706" s="1"/>
      <c r="CR706" s="1"/>
      <c r="CS706" s="1"/>
      <c r="CT706" s="1"/>
      <c r="CU706" s="1"/>
      <c r="CV706" s="1"/>
    </row>
    <row r="707" spans="1:100" x14ac:dyDescent="0.4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c r="CG707" s="1"/>
      <c r="CH707" s="1"/>
      <c r="CI707" s="1"/>
      <c r="CJ707" s="1"/>
      <c r="CK707" s="1"/>
      <c r="CL707" s="1"/>
      <c r="CM707" s="1"/>
      <c r="CN707" s="1"/>
      <c r="CO707" s="1"/>
      <c r="CP707" s="1"/>
      <c r="CQ707" s="1"/>
      <c r="CR707" s="1"/>
      <c r="CS707" s="1"/>
      <c r="CT707" s="1"/>
      <c r="CU707" s="1"/>
      <c r="CV707" s="1"/>
    </row>
    <row r="708" spans="1:100" x14ac:dyDescent="0.4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c r="CG708" s="1"/>
      <c r="CH708" s="1"/>
      <c r="CI708" s="1"/>
      <c r="CJ708" s="1"/>
      <c r="CK708" s="1"/>
      <c r="CL708" s="1"/>
      <c r="CM708" s="1"/>
      <c r="CN708" s="1"/>
      <c r="CO708" s="1"/>
      <c r="CP708" s="1"/>
      <c r="CQ708" s="1"/>
      <c r="CR708" s="1"/>
      <c r="CS708" s="1"/>
      <c r="CT708" s="1"/>
      <c r="CU708" s="1"/>
      <c r="CV708" s="1"/>
    </row>
    <row r="709" spans="1:100" x14ac:dyDescent="0.4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c r="CM709" s="1"/>
      <c r="CN709" s="1"/>
      <c r="CO709" s="1"/>
      <c r="CP709" s="1"/>
      <c r="CQ709" s="1"/>
      <c r="CR709" s="1"/>
      <c r="CS709" s="1"/>
      <c r="CT709" s="1"/>
      <c r="CU709" s="1"/>
      <c r="CV709" s="1"/>
    </row>
    <row r="710" spans="1:100" x14ac:dyDescent="0.4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c r="CG710" s="1"/>
      <c r="CH710" s="1"/>
      <c r="CI710" s="1"/>
      <c r="CJ710" s="1"/>
      <c r="CK710" s="1"/>
      <c r="CL710" s="1"/>
      <c r="CM710" s="1"/>
      <c r="CN710" s="1"/>
      <c r="CO710" s="1"/>
      <c r="CP710" s="1"/>
      <c r="CQ710" s="1"/>
      <c r="CR710" s="1"/>
      <c r="CS710" s="1"/>
      <c r="CT710" s="1"/>
      <c r="CU710" s="1"/>
      <c r="CV710" s="1"/>
    </row>
    <row r="711" spans="1:100" x14ac:dyDescent="0.4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c r="CM711" s="1"/>
      <c r="CN711" s="1"/>
      <c r="CO711" s="1"/>
      <c r="CP711" s="1"/>
      <c r="CQ711" s="1"/>
      <c r="CR711" s="1"/>
      <c r="CS711" s="1"/>
      <c r="CT711" s="1"/>
      <c r="CU711" s="1"/>
      <c r="CV711" s="1"/>
    </row>
    <row r="712" spans="1:100" x14ac:dyDescent="0.4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c r="CM712" s="1"/>
      <c r="CN712" s="1"/>
      <c r="CO712" s="1"/>
      <c r="CP712" s="1"/>
      <c r="CQ712" s="1"/>
      <c r="CR712" s="1"/>
      <c r="CS712" s="1"/>
      <c r="CT712" s="1"/>
      <c r="CU712" s="1"/>
      <c r="CV712" s="1"/>
    </row>
    <row r="713" spans="1:100" x14ac:dyDescent="0.4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c r="CG713" s="1"/>
      <c r="CH713" s="1"/>
      <c r="CI713" s="1"/>
      <c r="CJ713" s="1"/>
      <c r="CK713" s="1"/>
      <c r="CL713" s="1"/>
      <c r="CM713" s="1"/>
      <c r="CN713" s="1"/>
      <c r="CO713" s="1"/>
      <c r="CP713" s="1"/>
      <c r="CQ713" s="1"/>
      <c r="CR713" s="1"/>
      <c r="CS713" s="1"/>
      <c r="CT713" s="1"/>
      <c r="CU713" s="1"/>
      <c r="CV713" s="1"/>
    </row>
    <row r="714" spans="1:100" x14ac:dyDescent="0.4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c r="CG714" s="1"/>
      <c r="CH714" s="1"/>
      <c r="CI714" s="1"/>
      <c r="CJ714" s="1"/>
      <c r="CK714" s="1"/>
      <c r="CL714" s="1"/>
      <c r="CM714" s="1"/>
      <c r="CN714" s="1"/>
      <c r="CO714" s="1"/>
      <c r="CP714" s="1"/>
      <c r="CQ714" s="1"/>
      <c r="CR714" s="1"/>
      <c r="CS714" s="1"/>
      <c r="CT714" s="1"/>
      <c r="CU714" s="1"/>
      <c r="CV714" s="1"/>
    </row>
    <row r="715" spans="1:100" x14ac:dyDescent="0.4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c r="CG715" s="1"/>
      <c r="CH715" s="1"/>
      <c r="CI715" s="1"/>
      <c r="CJ715" s="1"/>
      <c r="CK715" s="1"/>
      <c r="CL715" s="1"/>
      <c r="CM715" s="1"/>
      <c r="CN715" s="1"/>
      <c r="CO715" s="1"/>
      <c r="CP715" s="1"/>
      <c r="CQ715" s="1"/>
      <c r="CR715" s="1"/>
      <c r="CS715" s="1"/>
      <c r="CT715" s="1"/>
      <c r="CU715" s="1"/>
      <c r="CV715" s="1"/>
    </row>
    <row r="716" spans="1:100" x14ac:dyDescent="0.4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c r="CG716" s="1"/>
      <c r="CH716" s="1"/>
      <c r="CI716" s="1"/>
      <c r="CJ716" s="1"/>
      <c r="CK716" s="1"/>
      <c r="CL716" s="1"/>
      <c r="CM716" s="1"/>
      <c r="CN716" s="1"/>
      <c r="CO716" s="1"/>
      <c r="CP716" s="1"/>
      <c r="CQ716" s="1"/>
      <c r="CR716" s="1"/>
      <c r="CS716" s="1"/>
      <c r="CT716" s="1"/>
      <c r="CU716" s="1"/>
      <c r="CV716" s="1"/>
    </row>
    <row r="717" spans="1:100" x14ac:dyDescent="0.4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c r="CG717" s="1"/>
      <c r="CH717" s="1"/>
      <c r="CI717" s="1"/>
      <c r="CJ717" s="1"/>
      <c r="CK717" s="1"/>
      <c r="CL717" s="1"/>
      <c r="CM717" s="1"/>
      <c r="CN717" s="1"/>
      <c r="CO717" s="1"/>
      <c r="CP717" s="1"/>
      <c r="CQ717" s="1"/>
      <c r="CR717" s="1"/>
      <c r="CS717" s="1"/>
      <c r="CT717" s="1"/>
      <c r="CU717" s="1"/>
      <c r="CV717" s="1"/>
    </row>
    <row r="718" spans="1:100" x14ac:dyDescent="0.4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c r="CG718" s="1"/>
      <c r="CH718" s="1"/>
      <c r="CI718" s="1"/>
      <c r="CJ718" s="1"/>
      <c r="CK718" s="1"/>
      <c r="CL718" s="1"/>
      <c r="CM718" s="1"/>
      <c r="CN718" s="1"/>
      <c r="CO718" s="1"/>
      <c r="CP718" s="1"/>
      <c r="CQ718" s="1"/>
      <c r="CR718" s="1"/>
      <c r="CS718" s="1"/>
      <c r="CT718" s="1"/>
      <c r="CU718" s="1"/>
      <c r="CV718" s="1"/>
    </row>
    <row r="719" spans="1:100" x14ac:dyDescent="0.4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c r="CG719" s="1"/>
      <c r="CH719" s="1"/>
      <c r="CI719" s="1"/>
      <c r="CJ719" s="1"/>
      <c r="CK719" s="1"/>
      <c r="CL719" s="1"/>
      <c r="CM719" s="1"/>
      <c r="CN719" s="1"/>
      <c r="CO719" s="1"/>
      <c r="CP719" s="1"/>
      <c r="CQ719" s="1"/>
      <c r="CR719" s="1"/>
      <c r="CS719" s="1"/>
      <c r="CT719" s="1"/>
      <c r="CU719" s="1"/>
      <c r="CV719" s="1"/>
    </row>
    <row r="720" spans="1:100" x14ac:dyDescent="0.4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c r="CG720" s="1"/>
      <c r="CH720" s="1"/>
      <c r="CI720" s="1"/>
      <c r="CJ720" s="1"/>
      <c r="CK720" s="1"/>
      <c r="CL720" s="1"/>
      <c r="CM720" s="1"/>
      <c r="CN720" s="1"/>
      <c r="CO720" s="1"/>
      <c r="CP720" s="1"/>
      <c r="CQ720" s="1"/>
      <c r="CR720" s="1"/>
      <c r="CS720" s="1"/>
      <c r="CT720" s="1"/>
      <c r="CU720" s="1"/>
      <c r="CV720" s="1"/>
    </row>
    <row r="721" spans="1:100" x14ac:dyDescent="0.4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c r="CG721" s="1"/>
      <c r="CH721" s="1"/>
      <c r="CI721" s="1"/>
      <c r="CJ721" s="1"/>
      <c r="CK721" s="1"/>
      <c r="CL721" s="1"/>
      <c r="CM721" s="1"/>
      <c r="CN721" s="1"/>
      <c r="CO721" s="1"/>
      <c r="CP721" s="1"/>
      <c r="CQ721" s="1"/>
      <c r="CR721" s="1"/>
      <c r="CS721" s="1"/>
      <c r="CT721" s="1"/>
      <c r="CU721" s="1"/>
      <c r="CV721" s="1"/>
    </row>
    <row r="722" spans="1:100" x14ac:dyDescent="0.4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c r="CG722" s="1"/>
      <c r="CH722" s="1"/>
      <c r="CI722" s="1"/>
      <c r="CJ722" s="1"/>
      <c r="CK722" s="1"/>
      <c r="CL722" s="1"/>
      <c r="CM722" s="1"/>
      <c r="CN722" s="1"/>
      <c r="CO722" s="1"/>
      <c r="CP722" s="1"/>
      <c r="CQ722" s="1"/>
      <c r="CR722" s="1"/>
      <c r="CS722" s="1"/>
      <c r="CT722" s="1"/>
      <c r="CU722" s="1"/>
      <c r="CV722" s="1"/>
    </row>
    <row r="723" spans="1:100" x14ac:dyDescent="0.4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c r="CG723" s="1"/>
      <c r="CH723" s="1"/>
      <c r="CI723" s="1"/>
      <c r="CJ723" s="1"/>
      <c r="CK723" s="1"/>
      <c r="CL723" s="1"/>
      <c r="CM723" s="1"/>
      <c r="CN723" s="1"/>
      <c r="CO723" s="1"/>
      <c r="CP723" s="1"/>
      <c r="CQ723" s="1"/>
      <c r="CR723" s="1"/>
      <c r="CS723" s="1"/>
      <c r="CT723" s="1"/>
      <c r="CU723" s="1"/>
      <c r="CV723" s="1"/>
    </row>
    <row r="724" spans="1:100" x14ac:dyDescent="0.4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c r="CG724" s="1"/>
      <c r="CH724" s="1"/>
      <c r="CI724" s="1"/>
      <c r="CJ724" s="1"/>
      <c r="CK724" s="1"/>
      <c r="CL724" s="1"/>
      <c r="CM724" s="1"/>
      <c r="CN724" s="1"/>
      <c r="CO724" s="1"/>
      <c r="CP724" s="1"/>
      <c r="CQ724" s="1"/>
      <c r="CR724" s="1"/>
      <c r="CS724" s="1"/>
      <c r="CT724" s="1"/>
      <c r="CU724" s="1"/>
      <c r="CV724" s="1"/>
    </row>
    <row r="725" spans="1:100" x14ac:dyDescent="0.4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c r="CM725" s="1"/>
      <c r="CN725" s="1"/>
      <c r="CO725" s="1"/>
      <c r="CP725" s="1"/>
      <c r="CQ725" s="1"/>
      <c r="CR725" s="1"/>
      <c r="CS725" s="1"/>
      <c r="CT725" s="1"/>
      <c r="CU725" s="1"/>
      <c r="CV725" s="1"/>
    </row>
    <row r="726" spans="1:100" x14ac:dyDescent="0.4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c r="CM726" s="1"/>
      <c r="CN726" s="1"/>
      <c r="CO726" s="1"/>
      <c r="CP726" s="1"/>
      <c r="CQ726" s="1"/>
      <c r="CR726" s="1"/>
      <c r="CS726" s="1"/>
      <c r="CT726" s="1"/>
      <c r="CU726" s="1"/>
      <c r="CV726" s="1"/>
    </row>
    <row r="727" spans="1:100" x14ac:dyDescent="0.4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c r="CE727" s="1"/>
      <c r="CF727" s="1"/>
      <c r="CG727" s="1"/>
      <c r="CH727" s="1"/>
      <c r="CI727" s="1"/>
      <c r="CJ727" s="1"/>
      <c r="CK727" s="1"/>
      <c r="CL727" s="1"/>
      <c r="CM727" s="1"/>
      <c r="CN727" s="1"/>
      <c r="CO727" s="1"/>
      <c r="CP727" s="1"/>
      <c r="CQ727" s="1"/>
      <c r="CR727" s="1"/>
      <c r="CS727" s="1"/>
      <c r="CT727" s="1"/>
      <c r="CU727" s="1"/>
      <c r="CV727" s="1"/>
    </row>
    <row r="728" spans="1:100" x14ac:dyDescent="0.4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c r="CG728" s="1"/>
      <c r="CH728" s="1"/>
      <c r="CI728" s="1"/>
      <c r="CJ728" s="1"/>
      <c r="CK728" s="1"/>
      <c r="CL728" s="1"/>
      <c r="CM728" s="1"/>
      <c r="CN728" s="1"/>
      <c r="CO728" s="1"/>
      <c r="CP728" s="1"/>
      <c r="CQ728" s="1"/>
      <c r="CR728" s="1"/>
      <c r="CS728" s="1"/>
      <c r="CT728" s="1"/>
      <c r="CU728" s="1"/>
      <c r="CV728" s="1"/>
    </row>
    <row r="729" spans="1:100" x14ac:dyDescent="0.4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c r="CM729" s="1"/>
      <c r="CN729" s="1"/>
      <c r="CO729" s="1"/>
      <c r="CP729" s="1"/>
      <c r="CQ729" s="1"/>
      <c r="CR729" s="1"/>
      <c r="CS729" s="1"/>
      <c r="CT729" s="1"/>
      <c r="CU729" s="1"/>
      <c r="CV729" s="1"/>
    </row>
    <row r="730" spans="1:100" x14ac:dyDescent="0.4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c r="CG730" s="1"/>
      <c r="CH730" s="1"/>
      <c r="CI730" s="1"/>
      <c r="CJ730" s="1"/>
      <c r="CK730" s="1"/>
      <c r="CL730" s="1"/>
      <c r="CM730" s="1"/>
      <c r="CN730" s="1"/>
      <c r="CO730" s="1"/>
      <c r="CP730" s="1"/>
      <c r="CQ730" s="1"/>
      <c r="CR730" s="1"/>
      <c r="CS730" s="1"/>
      <c r="CT730" s="1"/>
      <c r="CU730" s="1"/>
      <c r="CV730" s="1"/>
    </row>
    <row r="731" spans="1:100" x14ac:dyDescent="0.4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c r="CG731" s="1"/>
      <c r="CH731" s="1"/>
      <c r="CI731" s="1"/>
      <c r="CJ731" s="1"/>
      <c r="CK731" s="1"/>
      <c r="CL731" s="1"/>
      <c r="CM731" s="1"/>
      <c r="CN731" s="1"/>
      <c r="CO731" s="1"/>
      <c r="CP731" s="1"/>
      <c r="CQ731" s="1"/>
      <c r="CR731" s="1"/>
      <c r="CS731" s="1"/>
      <c r="CT731" s="1"/>
      <c r="CU731" s="1"/>
      <c r="CV731" s="1"/>
    </row>
    <row r="732" spans="1:100" x14ac:dyDescent="0.4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c r="CE732" s="1"/>
      <c r="CF732" s="1"/>
      <c r="CG732" s="1"/>
      <c r="CH732" s="1"/>
      <c r="CI732" s="1"/>
      <c r="CJ732" s="1"/>
      <c r="CK732" s="1"/>
      <c r="CL732" s="1"/>
      <c r="CM732" s="1"/>
      <c r="CN732" s="1"/>
      <c r="CO732" s="1"/>
      <c r="CP732" s="1"/>
      <c r="CQ732" s="1"/>
      <c r="CR732" s="1"/>
      <c r="CS732" s="1"/>
      <c r="CT732" s="1"/>
      <c r="CU732" s="1"/>
      <c r="CV732" s="1"/>
    </row>
    <row r="733" spans="1:100" x14ac:dyDescent="0.4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c r="CE733" s="1"/>
      <c r="CF733" s="1"/>
      <c r="CG733" s="1"/>
      <c r="CH733" s="1"/>
      <c r="CI733" s="1"/>
      <c r="CJ733" s="1"/>
      <c r="CK733" s="1"/>
      <c r="CL733" s="1"/>
      <c r="CM733" s="1"/>
      <c r="CN733" s="1"/>
      <c r="CO733" s="1"/>
      <c r="CP733" s="1"/>
      <c r="CQ733" s="1"/>
      <c r="CR733" s="1"/>
      <c r="CS733" s="1"/>
      <c r="CT733" s="1"/>
      <c r="CU733" s="1"/>
      <c r="CV733" s="1"/>
    </row>
    <row r="734" spans="1:100" x14ac:dyDescent="0.4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c r="CG734" s="1"/>
      <c r="CH734" s="1"/>
      <c r="CI734" s="1"/>
      <c r="CJ734" s="1"/>
      <c r="CK734" s="1"/>
      <c r="CL734" s="1"/>
      <c r="CM734" s="1"/>
      <c r="CN734" s="1"/>
      <c r="CO734" s="1"/>
      <c r="CP734" s="1"/>
      <c r="CQ734" s="1"/>
      <c r="CR734" s="1"/>
      <c r="CS734" s="1"/>
      <c r="CT734" s="1"/>
      <c r="CU734" s="1"/>
      <c r="CV734" s="1"/>
    </row>
    <row r="735" spans="1:100" x14ac:dyDescent="0.4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c r="CE735" s="1"/>
      <c r="CF735" s="1"/>
      <c r="CG735" s="1"/>
      <c r="CH735" s="1"/>
      <c r="CI735" s="1"/>
      <c r="CJ735" s="1"/>
      <c r="CK735" s="1"/>
      <c r="CL735" s="1"/>
      <c r="CM735" s="1"/>
      <c r="CN735" s="1"/>
      <c r="CO735" s="1"/>
      <c r="CP735" s="1"/>
      <c r="CQ735" s="1"/>
      <c r="CR735" s="1"/>
      <c r="CS735" s="1"/>
      <c r="CT735" s="1"/>
      <c r="CU735" s="1"/>
      <c r="CV735" s="1"/>
    </row>
    <row r="736" spans="1:100" x14ac:dyDescent="0.4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c r="CE736" s="1"/>
      <c r="CF736" s="1"/>
      <c r="CG736" s="1"/>
      <c r="CH736" s="1"/>
      <c r="CI736" s="1"/>
      <c r="CJ736" s="1"/>
      <c r="CK736" s="1"/>
      <c r="CL736" s="1"/>
      <c r="CM736" s="1"/>
      <c r="CN736" s="1"/>
      <c r="CO736" s="1"/>
      <c r="CP736" s="1"/>
      <c r="CQ736" s="1"/>
      <c r="CR736" s="1"/>
      <c r="CS736" s="1"/>
      <c r="CT736" s="1"/>
      <c r="CU736" s="1"/>
      <c r="CV736" s="1"/>
    </row>
    <row r="737" spans="1:100" x14ac:dyDescent="0.4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c r="CE737" s="1"/>
      <c r="CF737" s="1"/>
      <c r="CG737" s="1"/>
      <c r="CH737" s="1"/>
      <c r="CI737" s="1"/>
      <c r="CJ737" s="1"/>
      <c r="CK737" s="1"/>
      <c r="CL737" s="1"/>
      <c r="CM737" s="1"/>
      <c r="CN737" s="1"/>
      <c r="CO737" s="1"/>
      <c r="CP737" s="1"/>
      <c r="CQ737" s="1"/>
      <c r="CR737" s="1"/>
      <c r="CS737" s="1"/>
      <c r="CT737" s="1"/>
      <c r="CU737" s="1"/>
      <c r="CV737" s="1"/>
    </row>
    <row r="738" spans="1:100" x14ac:dyDescent="0.4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c r="CM738" s="1"/>
      <c r="CN738" s="1"/>
      <c r="CO738" s="1"/>
      <c r="CP738" s="1"/>
      <c r="CQ738" s="1"/>
      <c r="CR738" s="1"/>
      <c r="CS738" s="1"/>
      <c r="CT738" s="1"/>
      <c r="CU738" s="1"/>
      <c r="CV738" s="1"/>
    </row>
    <row r="739" spans="1:100" x14ac:dyDescent="0.4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c r="CE739" s="1"/>
      <c r="CF739" s="1"/>
      <c r="CG739" s="1"/>
      <c r="CH739" s="1"/>
      <c r="CI739" s="1"/>
      <c r="CJ739" s="1"/>
      <c r="CK739" s="1"/>
      <c r="CL739" s="1"/>
      <c r="CM739" s="1"/>
      <c r="CN739" s="1"/>
      <c r="CO739" s="1"/>
      <c r="CP739" s="1"/>
      <c r="CQ739" s="1"/>
      <c r="CR739" s="1"/>
      <c r="CS739" s="1"/>
      <c r="CT739" s="1"/>
      <c r="CU739" s="1"/>
      <c r="CV739" s="1"/>
    </row>
    <row r="740" spans="1:100" x14ac:dyDescent="0.4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c r="CG740" s="1"/>
      <c r="CH740" s="1"/>
      <c r="CI740" s="1"/>
      <c r="CJ740" s="1"/>
      <c r="CK740" s="1"/>
      <c r="CL740" s="1"/>
      <c r="CM740" s="1"/>
      <c r="CN740" s="1"/>
      <c r="CO740" s="1"/>
      <c r="CP740" s="1"/>
      <c r="CQ740" s="1"/>
      <c r="CR740" s="1"/>
      <c r="CS740" s="1"/>
      <c r="CT740" s="1"/>
      <c r="CU740" s="1"/>
      <c r="CV740" s="1"/>
    </row>
    <row r="741" spans="1:100" x14ac:dyDescent="0.4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c r="CG741" s="1"/>
      <c r="CH741" s="1"/>
      <c r="CI741" s="1"/>
      <c r="CJ741" s="1"/>
      <c r="CK741" s="1"/>
      <c r="CL741" s="1"/>
      <c r="CM741" s="1"/>
      <c r="CN741" s="1"/>
      <c r="CO741" s="1"/>
      <c r="CP741" s="1"/>
      <c r="CQ741" s="1"/>
      <c r="CR741" s="1"/>
      <c r="CS741" s="1"/>
      <c r="CT741" s="1"/>
      <c r="CU741" s="1"/>
      <c r="CV741" s="1"/>
    </row>
    <row r="742" spans="1:100" x14ac:dyDescent="0.4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c r="CE742" s="1"/>
      <c r="CF742" s="1"/>
      <c r="CG742" s="1"/>
      <c r="CH742" s="1"/>
      <c r="CI742" s="1"/>
      <c r="CJ742" s="1"/>
      <c r="CK742" s="1"/>
      <c r="CL742" s="1"/>
      <c r="CM742" s="1"/>
      <c r="CN742" s="1"/>
      <c r="CO742" s="1"/>
      <c r="CP742" s="1"/>
      <c r="CQ742" s="1"/>
      <c r="CR742" s="1"/>
      <c r="CS742" s="1"/>
      <c r="CT742" s="1"/>
      <c r="CU742" s="1"/>
      <c r="CV742" s="1"/>
    </row>
    <row r="743" spans="1:100" x14ac:dyDescent="0.4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c r="CG743" s="1"/>
      <c r="CH743" s="1"/>
      <c r="CI743" s="1"/>
      <c r="CJ743" s="1"/>
      <c r="CK743" s="1"/>
      <c r="CL743" s="1"/>
      <c r="CM743" s="1"/>
      <c r="CN743" s="1"/>
      <c r="CO743" s="1"/>
      <c r="CP743" s="1"/>
      <c r="CQ743" s="1"/>
      <c r="CR743" s="1"/>
      <c r="CS743" s="1"/>
      <c r="CT743" s="1"/>
      <c r="CU743" s="1"/>
      <c r="CV743" s="1"/>
    </row>
    <row r="744" spans="1:100" x14ac:dyDescent="0.4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c r="CG744" s="1"/>
      <c r="CH744" s="1"/>
      <c r="CI744" s="1"/>
      <c r="CJ744" s="1"/>
      <c r="CK744" s="1"/>
      <c r="CL744" s="1"/>
      <c r="CM744" s="1"/>
      <c r="CN744" s="1"/>
      <c r="CO744" s="1"/>
      <c r="CP744" s="1"/>
      <c r="CQ744" s="1"/>
      <c r="CR744" s="1"/>
      <c r="CS744" s="1"/>
      <c r="CT744" s="1"/>
      <c r="CU744" s="1"/>
      <c r="CV744" s="1"/>
    </row>
    <row r="745" spans="1:100" x14ac:dyDescent="0.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c r="CE745" s="1"/>
      <c r="CF745" s="1"/>
      <c r="CG745" s="1"/>
      <c r="CH745" s="1"/>
      <c r="CI745" s="1"/>
      <c r="CJ745" s="1"/>
      <c r="CK745" s="1"/>
      <c r="CL745" s="1"/>
      <c r="CM745" s="1"/>
      <c r="CN745" s="1"/>
      <c r="CO745" s="1"/>
      <c r="CP745" s="1"/>
      <c r="CQ745" s="1"/>
      <c r="CR745" s="1"/>
      <c r="CS745" s="1"/>
      <c r="CT745" s="1"/>
      <c r="CU745" s="1"/>
      <c r="CV745" s="1"/>
    </row>
    <row r="746" spans="1:100" x14ac:dyDescent="0.4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c r="CG746" s="1"/>
      <c r="CH746" s="1"/>
      <c r="CI746" s="1"/>
      <c r="CJ746" s="1"/>
      <c r="CK746" s="1"/>
      <c r="CL746" s="1"/>
      <c r="CM746" s="1"/>
      <c r="CN746" s="1"/>
      <c r="CO746" s="1"/>
      <c r="CP746" s="1"/>
      <c r="CQ746" s="1"/>
      <c r="CR746" s="1"/>
      <c r="CS746" s="1"/>
      <c r="CT746" s="1"/>
      <c r="CU746" s="1"/>
      <c r="CV746" s="1"/>
    </row>
    <row r="747" spans="1:100" x14ac:dyDescent="0.4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c r="CG747" s="1"/>
      <c r="CH747" s="1"/>
      <c r="CI747" s="1"/>
      <c r="CJ747" s="1"/>
      <c r="CK747" s="1"/>
      <c r="CL747" s="1"/>
      <c r="CM747" s="1"/>
      <c r="CN747" s="1"/>
      <c r="CO747" s="1"/>
      <c r="CP747" s="1"/>
      <c r="CQ747" s="1"/>
      <c r="CR747" s="1"/>
      <c r="CS747" s="1"/>
      <c r="CT747" s="1"/>
      <c r="CU747" s="1"/>
      <c r="CV747" s="1"/>
    </row>
    <row r="748" spans="1:100" x14ac:dyDescent="0.4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c r="CE748" s="1"/>
      <c r="CF748" s="1"/>
      <c r="CG748" s="1"/>
      <c r="CH748" s="1"/>
      <c r="CI748" s="1"/>
      <c r="CJ748" s="1"/>
      <c r="CK748" s="1"/>
      <c r="CL748" s="1"/>
      <c r="CM748" s="1"/>
      <c r="CN748" s="1"/>
      <c r="CO748" s="1"/>
      <c r="CP748" s="1"/>
      <c r="CQ748" s="1"/>
      <c r="CR748" s="1"/>
      <c r="CS748" s="1"/>
      <c r="CT748" s="1"/>
      <c r="CU748" s="1"/>
      <c r="CV748" s="1"/>
    </row>
    <row r="749" spans="1:100" x14ac:dyDescent="0.4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c r="CE749" s="1"/>
      <c r="CF749" s="1"/>
      <c r="CG749" s="1"/>
      <c r="CH749" s="1"/>
      <c r="CI749" s="1"/>
      <c r="CJ749" s="1"/>
      <c r="CK749" s="1"/>
      <c r="CL749" s="1"/>
      <c r="CM749" s="1"/>
      <c r="CN749" s="1"/>
      <c r="CO749" s="1"/>
      <c r="CP749" s="1"/>
      <c r="CQ749" s="1"/>
      <c r="CR749" s="1"/>
      <c r="CS749" s="1"/>
      <c r="CT749" s="1"/>
      <c r="CU749" s="1"/>
      <c r="CV749" s="1"/>
    </row>
    <row r="750" spans="1:100" x14ac:dyDescent="0.4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c r="CG750" s="1"/>
      <c r="CH750" s="1"/>
      <c r="CI750" s="1"/>
      <c r="CJ750" s="1"/>
      <c r="CK750" s="1"/>
      <c r="CL750" s="1"/>
      <c r="CM750" s="1"/>
      <c r="CN750" s="1"/>
      <c r="CO750" s="1"/>
      <c r="CP750" s="1"/>
      <c r="CQ750" s="1"/>
      <c r="CR750" s="1"/>
      <c r="CS750" s="1"/>
      <c r="CT750" s="1"/>
      <c r="CU750" s="1"/>
      <c r="CV750" s="1"/>
    </row>
    <row r="751" spans="1:100" x14ac:dyDescent="0.4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c r="CE751" s="1"/>
      <c r="CF751" s="1"/>
      <c r="CG751" s="1"/>
      <c r="CH751" s="1"/>
      <c r="CI751" s="1"/>
      <c r="CJ751" s="1"/>
      <c r="CK751" s="1"/>
      <c r="CL751" s="1"/>
      <c r="CM751" s="1"/>
      <c r="CN751" s="1"/>
      <c r="CO751" s="1"/>
      <c r="CP751" s="1"/>
      <c r="CQ751" s="1"/>
      <c r="CR751" s="1"/>
      <c r="CS751" s="1"/>
      <c r="CT751" s="1"/>
      <c r="CU751" s="1"/>
      <c r="CV751" s="1"/>
    </row>
    <row r="752" spans="1:100" x14ac:dyDescent="0.4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c r="CG752" s="1"/>
      <c r="CH752" s="1"/>
      <c r="CI752" s="1"/>
      <c r="CJ752" s="1"/>
      <c r="CK752" s="1"/>
      <c r="CL752" s="1"/>
      <c r="CM752" s="1"/>
      <c r="CN752" s="1"/>
      <c r="CO752" s="1"/>
      <c r="CP752" s="1"/>
      <c r="CQ752" s="1"/>
      <c r="CR752" s="1"/>
      <c r="CS752" s="1"/>
      <c r="CT752" s="1"/>
      <c r="CU752" s="1"/>
      <c r="CV752" s="1"/>
    </row>
    <row r="753" spans="1:100" x14ac:dyDescent="0.4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c r="CE753" s="1"/>
      <c r="CF753" s="1"/>
      <c r="CG753" s="1"/>
      <c r="CH753" s="1"/>
      <c r="CI753" s="1"/>
      <c r="CJ753" s="1"/>
      <c r="CK753" s="1"/>
      <c r="CL753" s="1"/>
      <c r="CM753" s="1"/>
      <c r="CN753" s="1"/>
      <c r="CO753" s="1"/>
      <c r="CP753" s="1"/>
      <c r="CQ753" s="1"/>
      <c r="CR753" s="1"/>
      <c r="CS753" s="1"/>
      <c r="CT753" s="1"/>
      <c r="CU753" s="1"/>
      <c r="CV753" s="1"/>
    </row>
    <row r="754" spans="1:100" x14ac:dyDescent="0.4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c r="CE754" s="1"/>
      <c r="CF754" s="1"/>
      <c r="CG754" s="1"/>
      <c r="CH754" s="1"/>
      <c r="CI754" s="1"/>
      <c r="CJ754" s="1"/>
      <c r="CK754" s="1"/>
      <c r="CL754" s="1"/>
      <c r="CM754" s="1"/>
      <c r="CN754" s="1"/>
      <c r="CO754" s="1"/>
      <c r="CP754" s="1"/>
      <c r="CQ754" s="1"/>
      <c r="CR754" s="1"/>
      <c r="CS754" s="1"/>
      <c r="CT754" s="1"/>
      <c r="CU754" s="1"/>
      <c r="CV754" s="1"/>
    </row>
    <row r="755" spans="1:100" x14ac:dyDescent="0.4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c r="CG755" s="1"/>
      <c r="CH755" s="1"/>
      <c r="CI755" s="1"/>
      <c r="CJ755" s="1"/>
      <c r="CK755" s="1"/>
      <c r="CL755" s="1"/>
      <c r="CM755" s="1"/>
      <c r="CN755" s="1"/>
      <c r="CO755" s="1"/>
      <c r="CP755" s="1"/>
      <c r="CQ755" s="1"/>
      <c r="CR755" s="1"/>
      <c r="CS755" s="1"/>
      <c r="CT755" s="1"/>
      <c r="CU755" s="1"/>
      <c r="CV755" s="1"/>
    </row>
    <row r="756" spans="1:100" x14ac:dyDescent="0.4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c r="CE756" s="1"/>
      <c r="CF756" s="1"/>
      <c r="CG756" s="1"/>
      <c r="CH756" s="1"/>
      <c r="CI756" s="1"/>
      <c r="CJ756" s="1"/>
      <c r="CK756" s="1"/>
      <c r="CL756" s="1"/>
      <c r="CM756" s="1"/>
      <c r="CN756" s="1"/>
      <c r="CO756" s="1"/>
      <c r="CP756" s="1"/>
      <c r="CQ756" s="1"/>
      <c r="CR756" s="1"/>
      <c r="CS756" s="1"/>
      <c r="CT756" s="1"/>
      <c r="CU756" s="1"/>
      <c r="CV756" s="1"/>
    </row>
    <row r="757" spans="1:100" x14ac:dyDescent="0.4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c r="CE757" s="1"/>
      <c r="CF757" s="1"/>
      <c r="CG757" s="1"/>
      <c r="CH757" s="1"/>
      <c r="CI757" s="1"/>
      <c r="CJ757" s="1"/>
      <c r="CK757" s="1"/>
      <c r="CL757" s="1"/>
      <c r="CM757" s="1"/>
      <c r="CN757" s="1"/>
      <c r="CO757" s="1"/>
      <c r="CP757" s="1"/>
      <c r="CQ757" s="1"/>
      <c r="CR757" s="1"/>
      <c r="CS757" s="1"/>
      <c r="CT757" s="1"/>
      <c r="CU757" s="1"/>
      <c r="CV757" s="1"/>
    </row>
    <row r="758" spans="1:100" x14ac:dyDescent="0.4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c r="CE758" s="1"/>
      <c r="CF758" s="1"/>
      <c r="CG758" s="1"/>
      <c r="CH758" s="1"/>
      <c r="CI758" s="1"/>
      <c r="CJ758" s="1"/>
      <c r="CK758" s="1"/>
      <c r="CL758" s="1"/>
      <c r="CM758" s="1"/>
      <c r="CN758" s="1"/>
      <c r="CO758" s="1"/>
      <c r="CP758" s="1"/>
      <c r="CQ758" s="1"/>
      <c r="CR758" s="1"/>
      <c r="CS758" s="1"/>
      <c r="CT758" s="1"/>
      <c r="CU758" s="1"/>
      <c r="CV758" s="1"/>
    </row>
    <row r="759" spans="1:100" x14ac:dyDescent="0.4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c r="CE759" s="1"/>
      <c r="CF759" s="1"/>
      <c r="CG759" s="1"/>
      <c r="CH759" s="1"/>
      <c r="CI759" s="1"/>
      <c r="CJ759" s="1"/>
      <c r="CK759" s="1"/>
      <c r="CL759" s="1"/>
      <c r="CM759" s="1"/>
      <c r="CN759" s="1"/>
      <c r="CO759" s="1"/>
      <c r="CP759" s="1"/>
      <c r="CQ759" s="1"/>
      <c r="CR759" s="1"/>
      <c r="CS759" s="1"/>
      <c r="CT759" s="1"/>
      <c r="CU759" s="1"/>
      <c r="CV759" s="1"/>
    </row>
    <row r="760" spans="1:100" x14ac:dyDescent="0.4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c r="CG760" s="1"/>
      <c r="CH760" s="1"/>
      <c r="CI760" s="1"/>
      <c r="CJ760" s="1"/>
      <c r="CK760" s="1"/>
      <c r="CL760" s="1"/>
      <c r="CM760" s="1"/>
      <c r="CN760" s="1"/>
      <c r="CO760" s="1"/>
      <c r="CP760" s="1"/>
      <c r="CQ760" s="1"/>
      <c r="CR760" s="1"/>
      <c r="CS760" s="1"/>
      <c r="CT760" s="1"/>
      <c r="CU760" s="1"/>
      <c r="CV760" s="1"/>
    </row>
    <row r="761" spans="1:100" x14ac:dyDescent="0.4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c r="CE761" s="1"/>
      <c r="CF761" s="1"/>
      <c r="CG761" s="1"/>
      <c r="CH761" s="1"/>
      <c r="CI761" s="1"/>
      <c r="CJ761" s="1"/>
      <c r="CK761" s="1"/>
      <c r="CL761" s="1"/>
      <c r="CM761" s="1"/>
      <c r="CN761" s="1"/>
      <c r="CO761" s="1"/>
      <c r="CP761" s="1"/>
      <c r="CQ761" s="1"/>
      <c r="CR761" s="1"/>
      <c r="CS761" s="1"/>
      <c r="CT761" s="1"/>
      <c r="CU761" s="1"/>
      <c r="CV761" s="1"/>
    </row>
    <row r="762" spans="1:100" x14ac:dyDescent="0.4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c r="CE762" s="1"/>
      <c r="CF762" s="1"/>
      <c r="CG762" s="1"/>
      <c r="CH762" s="1"/>
      <c r="CI762" s="1"/>
      <c r="CJ762" s="1"/>
      <c r="CK762" s="1"/>
      <c r="CL762" s="1"/>
      <c r="CM762" s="1"/>
      <c r="CN762" s="1"/>
      <c r="CO762" s="1"/>
      <c r="CP762" s="1"/>
      <c r="CQ762" s="1"/>
      <c r="CR762" s="1"/>
      <c r="CS762" s="1"/>
      <c r="CT762" s="1"/>
      <c r="CU762" s="1"/>
      <c r="CV762" s="1"/>
    </row>
    <row r="763" spans="1:100" x14ac:dyDescent="0.4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c r="CG763" s="1"/>
      <c r="CH763" s="1"/>
      <c r="CI763" s="1"/>
      <c r="CJ763" s="1"/>
      <c r="CK763" s="1"/>
      <c r="CL763" s="1"/>
      <c r="CM763" s="1"/>
      <c r="CN763" s="1"/>
      <c r="CO763" s="1"/>
      <c r="CP763" s="1"/>
      <c r="CQ763" s="1"/>
      <c r="CR763" s="1"/>
      <c r="CS763" s="1"/>
      <c r="CT763" s="1"/>
      <c r="CU763" s="1"/>
      <c r="CV763" s="1"/>
    </row>
    <row r="764" spans="1:100" x14ac:dyDescent="0.4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c r="CE764" s="1"/>
      <c r="CF764" s="1"/>
      <c r="CG764" s="1"/>
      <c r="CH764" s="1"/>
      <c r="CI764" s="1"/>
      <c r="CJ764" s="1"/>
      <c r="CK764" s="1"/>
      <c r="CL764" s="1"/>
      <c r="CM764" s="1"/>
      <c r="CN764" s="1"/>
      <c r="CO764" s="1"/>
      <c r="CP764" s="1"/>
      <c r="CQ764" s="1"/>
      <c r="CR764" s="1"/>
      <c r="CS764" s="1"/>
      <c r="CT764" s="1"/>
      <c r="CU764" s="1"/>
      <c r="CV764" s="1"/>
    </row>
    <row r="765" spans="1:100" x14ac:dyDescent="0.4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c r="CG765" s="1"/>
      <c r="CH765" s="1"/>
      <c r="CI765" s="1"/>
      <c r="CJ765" s="1"/>
      <c r="CK765" s="1"/>
      <c r="CL765" s="1"/>
      <c r="CM765" s="1"/>
      <c r="CN765" s="1"/>
      <c r="CO765" s="1"/>
      <c r="CP765" s="1"/>
      <c r="CQ765" s="1"/>
      <c r="CR765" s="1"/>
      <c r="CS765" s="1"/>
      <c r="CT765" s="1"/>
      <c r="CU765" s="1"/>
      <c r="CV765" s="1"/>
    </row>
    <row r="766" spans="1:100" x14ac:dyDescent="0.4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c r="CE766" s="1"/>
      <c r="CF766" s="1"/>
      <c r="CG766" s="1"/>
      <c r="CH766" s="1"/>
      <c r="CI766" s="1"/>
      <c r="CJ766" s="1"/>
      <c r="CK766" s="1"/>
      <c r="CL766" s="1"/>
      <c r="CM766" s="1"/>
      <c r="CN766" s="1"/>
      <c r="CO766" s="1"/>
      <c r="CP766" s="1"/>
      <c r="CQ766" s="1"/>
      <c r="CR766" s="1"/>
      <c r="CS766" s="1"/>
      <c r="CT766" s="1"/>
      <c r="CU766" s="1"/>
      <c r="CV766" s="1"/>
    </row>
    <row r="767" spans="1:100" x14ac:dyDescent="0.4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c r="CG767" s="1"/>
      <c r="CH767" s="1"/>
      <c r="CI767" s="1"/>
      <c r="CJ767" s="1"/>
      <c r="CK767" s="1"/>
      <c r="CL767" s="1"/>
      <c r="CM767" s="1"/>
      <c r="CN767" s="1"/>
      <c r="CO767" s="1"/>
      <c r="CP767" s="1"/>
      <c r="CQ767" s="1"/>
      <c r="CR767" s="1"/>
      <c r="CS767" s="1"/>
      <c r="CT767" s="1"/>
      <c r="CU767" s="1"/>
      <c r="CV767" s="1"/>
    </row>
    <row r="768" spans="1:100" x14ac:dyDescent="0.4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c r="CE768" s="1"/>
      <c r="CF768" s="1"/>
      <c r="CG768" s="1"/>
      <c r="CH768" s="1"/>
      <c r="CI768" s="1"/>
      <c r="CJ768" s="1"/>
      <c r="CK768" s="1"/>
      <c r="CL768" s="1"/>
      <c r="CM768" s="1"/>
      <c r="CN768" s="1"/>
      <c r="CO768" s="1"/>
      <c r="CP768" s="1"/>
      <c r="CQ768" s="1"/>
      <c r="CR768" s="1"/>
      <c r="CS768" s="1"/>
      <c r="CT768" s="1"/>
      <c r="CU768" s="1"/>
      <c r="CV768" s="1"/>
    </row>
    <row r="769" spans="1:100" x14ac:dyDescent="0.4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c r="CG769" s="1"/>
      <c r="CH769" s="1"/>
      <c r="CI769" s="1"/>
      <c r="CJ769" s="1"/>
      <c r="CK769" s="1"/>
      <c r="CL769" s="1"/>
      <c r="CM769" s="1"/>
      <c r="CN769" s="1"/>
      <c r="CO769" s="1"/>
      <c r="CP769" s="1"/>
      <c r="CQ769" s="1"/>
      <c r="CR769" s="1"/>
      <c r="CS769" s="1"/>
      <c r="CT769" s="1"/>
      <c r="CU769" s="1"/>
      <c r="CV769" s="1"/>
    </row>
    <row r="770" spans="1:100" x14ac:dyDescent="0.4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c r="CE770" s="1"/>
      <c r="CF770" s="1"/>
      <c r="CG770" s="1"/>
      <c r="CH770" s="1"/>
      <c r="CI770" s="1"/>
      <c r="CJ770" s="1"/>
      <c r="CK770" s="1"/>
      <c r="CL770" s="1"/>
      <c r="CM770" s="1"/>
      <c r="CN770" s="1"/>
      <c r="CO770" s="1"/>
      <c r="CP770" s="1"/>
      <c r="CQ770" s="1"/>
      <c r="CR770" s="1"/>
      <c r="CS770" s="1"/>
      <c r="CT770" s="1"/>
      <c r="CU770" s="1"/>
      <c r="CV770" s="1"/>
    </row>
    <row r="771" spans="1:100" x14ac:dyDescent="0.4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c r="CG771" s="1"/>
      <c r="CH771" s="1"/>
      <c r="CI771" s="1"/>
      <c r="CJ771" s="1"/>
      <c r="CK771" s="1"/>
      <c r="CL771" s="1"/>
      <c r="CM771" s="1"/>
      <c r="CN771" s="1"/>
      <c r="CO771" s="1"/>
      <c r="CP771" s="1"/>
      <c r="CQ771" s="1"/>
      <c r="CR771" s="1"/>
      <c r="CS771" s="1"/>
      <c r="CT771" s="1"/>
      <c r="CU771" s="1"/>
      <c r="CV771" s="1"/>
    </row>
    <row r="772" spans="1:100" x14ac:dyDescent="0.4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c r="CE772" s="1"/>
      <c r="CF772" s="1"/>
      <c r="CG772" s="1"/>
      <c r="CH772" s="1"/>
      <c r="CI772" s="1"/>
      <c r="CJ772" s="1"/>
      <c r="CK772" s="1"/>
      <c r="CL772" s="1"/>
      <c r="CM772" s="1"/>
      <c r="CN772" s="1"/>
      <c r="CO772" s="1"/>
      <c r="CP772" s="1"/>
      <c r="CQ772" s="1"/>
      <c r="CR772" s="1"/>
      <c r="CS772" s="1"/>
      <c r="CT772" s="1"/>
      <c r="CU772" s="1"/>
      <c r="CV772" s="1"/>
    </row>
    <row r="773" spans="1:100" x14ac:dyDescent="0.4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c r="CM773" s="1"/>
      <c r="CN773" s="1"/>
      <c r="CO773" s="1"/>
      <c r="CP773" s="1"/>
      <c r="CQ773" s="1"/>
      <c r="CR773" s="1"/>
      <c r="CS773" s="1"/>
      <c r="CT773" s="1"/>
      <c r="CU773" s="1"/>
      <c r="CV773" s="1"/>
    </row>
    <row r="774" spans="1:100" x14ac:dyDescent="0.4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c r="CM774" s="1"/>
      <c r="CN774" s="1"/>
      <c r="CO774" s="1"/>
      <c r="CP774" s="1"/>
      <c r="CQ774" s="1"/>
      <c r="CR774" s="1"/>
      <c r="CS774" s="1"/>
      <c r="CT774" s="1"/>
      <c r="CU774" s="1"/>
      <c r="CV774" s="1"/>
    </row>
    <row r="775" spans="1:100" x14ac:dyDescent="0.4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c r="CG775" s="1"/>
      <c r="CH775" s="1"/>
      <c r="CI775" s="1"/>
      <c r="CJ775" s="1"/>
      <c r="CK775" s="1"/>
      <c r="CL775" s="1"/>
      <c r="CM775" s="1"/>
      <c r="CN775" s="1"/>
      <c r="CO775" s="1"/>
      <c r="CP775" s="1"/>
      <c r="CQ775" s="1"/>
      <c r="CR775" s="1"/>
      <c r="CS775" s="1"/>
      <c r="CT775" s="1"/>
      <c r="CU775" s="1"/>
      <c r="CV775" s="1"/>
    </row>
    <row r="776" spans="1:100" x14ac:dyDescent="0.4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c r="CE776" s="1"/>
      <c r="CF776" s="1"/>
      <c r="CG776" s="1"/>
      <c r="CH776" s="1"/>
      <c r="CI776" s="1"/>
      <c r="CJ776" s="1"/>
      <c r="CK776" s="1"/>
      <c r="CL776" s="1"/>
      <c r="CM776" s="1"/>
      <c r="CN776" s="1"/>
      <c r="CO776" s="1"/>
      <c r="CP776" s="1"/>
      <c r="CQ776" s="1"/>
      <c r="CR776" s="1"/>
      <c r="CS776" s="1"/>
      <c r="CT776" s="1"/>
      <c r="CU776" s="1"/>
      <c r="CV776" s="1"/>
    </row>
    <row r="777" spans="1:100" x14ac:dyDescent="0.4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c r="CE777" s="1"/>
      <c r="CF777" s="1"/>
      <c r="CG777" s="1"/>
      <c r="CH777" s="1"/>
      <c r="CI777" s="1"/>
      <c r="CJ777" s="1"/>
      <c r="CK777" s="1"/>
      <c r="CL777" s="1"/>
      <c r="CM777" s="1"/>
      <c r="CN777" s="1"/>
      <c r="CO777" s="1"/>
      <c r="CP777" s="1"/>
      <c r="CQ777" s="1"/>
      <c r="CR777" s="1"/>
      <c r="CS777" s="1"/>
      <c r="CT777" s="1"/>
      <c r="CU777" s="1"/>
      <c r="CV777" s="1"/>
    </row>
    <row r="778" spans="1:100" x14ac:dyDescent="0.4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c r="CE778" s="1"/>
      <c r="CF778" s="1"/>
      <c r="CG778" s="1"/>
      <c r="CH778" s="1"/>
      <c r="CI778" s="1"/>
      <c r="CJ778" s="1"/>
      <c r="CK778" s="1"/>
      <c r="CL778" s="1"/>
      <c r="CM778" s="1"/>
      <c r="CN778" s="1"/>
      <c r="CO778" s="1"/>
      <c r="CP778" s="1"/>
      <c r="CQ778" s="1"/>
      <c r="CR778" s="1"/>
      <c r="CS778" s="1"/>
      <c r="CT778" s="1"/>
      <c r="CU778" s="1"/>
      <c r="CV778" s="1"/>
    </row>
    <row r="779" spans="1:100" x14ac:dyDescent="0.4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c r="CE779" s="1"/>
      <c r="CF779" s="1"/>
      <c r="CG779" s="1"/>
      <c r="CH779" s="1"/>
      <c r="CI779" s="1"/>
      <c r="CJ779" s="1"/>
      <c r="CK779" s="1"/>
      <c r="CL779" s="1"/>
      <c r="CM779" s="1"/>
      <c r="CN779" s="1"/>
      <c r="CO779" s="1"/>
      <c r="CP779" s="1"/>
      <c r="CQ779" s="1"/>
      <c r="CR779" s="1"/>
      <c r="CS779" s="1"/>
      <c r="CT779" s="1"/>
      <c r="CU779" s="1"/>
      <c r="CV779" s="1"/>
    </row>
    <row r="780" spans="1:100" x14ac:dyDescent="0.4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c r="CE780" s="1"/>
      <c r="CF780" s="1"/>
      <c r="CG780" s="1"/>
      <c r="CH780" s="1"/>
      <c r="CI780" s="1"/>
      <c r="CJ780" s="1"/>
      <c r="CK780" s="1"/>
      <c r="CL780" s="1"/>
      <c r="CM780" s="1"/>
      <c r="CN780" s="1"/>
      <c r="CO780" s="1"/>
      <c r="CP780" s="1"/>
      <c r="CQ780" s="1"/>
      <c r="CR780" s="1"/>
      <c r="CS780" s="1"/>
      <c r="CT780" s="1"/>
      <c r="CU780" s="1"/>
      <c r="CV780" s="1"/>
    </row>
    <row r="781" spans="1:100" x14ac:dyDescent="0.4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c r="CE781" s="1"/>
      <c r="CF781" s="1"/>
      <c r="CG781" s="1"/>
      <c r="CH781" s="1"/>
      <c r="CI781" s="1"/>
      <c r="CJ781" s="1"/>
      <c r="CK781" s="1"/>
      <c r="CL781" s="1"/>
      <c r="CM781" s="1"/>
      <c r="CN781" s="1"/>
      <c r="CO781" s="1"/>
      <c r="CP781" s="1"/>
      <c r="CQ781" s="1"/>
      <c r="CR781" s="1"/>
      <c r="CS781" s="1"/>
      <c r="CT781" s="1"/>
      <c r="CU781" s="1"/>
      <c r="CV781" s="1"/>
    </row>
    <row r="782" spans="1:100" x14ac:dyDescent="0.4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c r="CA782" s="1"/>
      <c r="CB782" s="1"/>
      <c r="CC782" s="1"/>
      <c r="CD782" s="1"/>
      <c r="CE782" s="1"/>
      <c r="CF782" s="1"/>
      <c r="CG782" s="1"/>
      <c r="CH782" s="1"/>
      <c r="CI782" s="1"/>
      <c r="CJ782" s="1"/>
      <c r="CK782" s="1"/>
      <c r="CL782" s="1"/>
      <c r="CM782" s="1"/>
      <c r="CN782" s="1"/>
      <c r="CO782" s="1"/>
      <c r="CP782" s="1"/>
      <c r="CQ782" s="1"/>
      <c r="CR782" s="1"/>
      <c r="CS782" s="1"/>
      <c r="CT782" s="1"/>
      <c r="CU782" s="1"/>
      <c r="CV782" s="1"/>
    </row>
    <row r="783" spans="1:100" x14ac:dyDescent="0.4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c r="CA783" s="1"/>
      <c r="CB783" s="1"/>
      <c r="CC783" s="1"/>
      <c r="CD783" s="1"/>
      <c r="CE783" s="1"/>
      <c r="CF783" s="1"/>
      <c r="CG783" s="1"/>
      <c r="CH783" s="1"/>
      <c r="CI783" s="1"/>
      <c r="CJ783" s="1"/>
      <c r="CK783" s="1"/>
      <c r="CL783" s="1"/>
      <c r="CM783" s="1"/>
      <c r="CN783" s="1"/>
      <c r="CO783" s="1"/>
      <c r="CP783" s="1"/>
      <c r="CQ783" s="1"/>
      <c r="CR783" s="1"/>
      <c r="CS783" s="1"/>
      <c r="CT783" s="1"/>
      <c r="CU783" s="1"/>
      <c r="CV783" s="1"/>
    </row>
    <row r="784" spans="1:100" x14ac:dyDescent="0.4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c r="CA784" s="1"/>
      <c r="CB784" s="1"/>
      <c r="CC784" s="1"/>
      <c r="CD784" s="1"/>
      <c r="CE784" s="1"/>
      <c r="CF784" s="1"/>
      <c r="CG784" s="1"/>
      <c r="CH784" s="1"/>
      <c r="CI784" s="1"/>
      <c r="CJ784" s="1"/>
      <c r="CK784" s="1"/>
      <c r="CL784" s="1"/>
      <c r="CM784" s="1"/>
      <c r="CN784" s="1"/>
      <c r="CO784" s="1"/>
      <c r="CP784" s="1"/>
      <c r="CQ784" s="1"/>
      <c r="CR784" s="1"/>
      <c r="CS784" s="1"/>
      <c r="CT784" s="1"/>
      <c r="CU784" s="1"/>
      <c r="CV784" s="1"/>
    </row>
    <row r="785" spans="1:100" x14ac:dyDescent="0.4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c r="CA785" s="1"/>
      <c r="CB785" s="1"/>
      <c r="CC785" s="1"/>
      <c r="CD785" s="1"/>
      <c r="CE785" s="1"/>
      <c r="CF785" s="1"/>
      <c r="CG785" s="1"/>
      <c r="CH785" s="1"/>
      <c r="CI785" s="1"/>
      <c r="CJ785" s="1"/>
      <c r="CK785" s="1"/>
      <c r="CL785" s="1"/>
      <c r="CM785" s="1"/>
      <c r="CN785" s="1"/>
      <c r="CO785" s="1"/>
      <c r="CP785" s="1"/>
      <c r="CQ785" s="1"/>
      <c r="CR785" s="1"/>
      <c r="CS785" s="1"/>
      <c r="CT785" s="1"/>
      <c r="CU785" s="1"/>
      <c r="CV785" s="1"/>
    </row>
    <row r="786" spans="1:100" x14ac:dyDescent="0.4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c r="CA786" s="1"/>
      <c r="CB786" s="1"/>
      <c r="CC786" s="1"/>
      <c r="CD786" s="1"/>
      <c r="CE786" s="1"/>
      <c r="CF786" s="1"/>
      <c r="CG786" s="1"/>
      <c r="CH786" s="1"/>
      <c r="CI786" s="1"/>
      <c r="CJ786" s="1"/>
      <c r="CK786" s="1"/>
      <c r="CL786" s="1"/>
      <c r="CM786" s="1"/>
      <c r="CN786" s="1"/>
      <c r="CO786" s="1"/>
      <c r="CP786" s="1"/>
      <c r="CQ786" s="1"/>
      <c r="CR786" s="1"/>
      <c r="CS786" s="1"/>
      <c r="CT786" s="1"/>
      <c r="CU786" s="1"/>
      <c r="CV786" s="1"/>
    </row>
    <row r="787" spans="1:100" x14ac:dyDescent="0.4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c r="CA787" s="1"/>
      <c r="CB787" s="1"/>
      <c r="CC787" s="1"/>
      <c r="CD787" s="1"/>
      <c r="CE787" s="1"/>
      <c r="CF787" s="1"/>
      <c r="CG787" s="1"/>
      <c r="CH787" s="1"/>
      <c r="CI787" s="1"/>
      <c r="CJ787" s="1"/>
      <c r="CK787" s="1"/>
      <c r="CL787" s="1"/>
      <c r="CM787" s="1"/>
      <c r="CN787" s="1"/>
      <c r="CO787" s="1"/>
      <c r="CP787" s="1"/>
      <c r="CQ787" s="1"/>
      <c r="CR787" s="1"/>
      <c r="CS787" s="1"/>
      <c r="CT787" s="1"/>
      <c r="CU787" s="1"/>
      <c r="CV787" s="1"/>
    </row>
    <row r="788" spans="1:100" x14ac:dyDescent="0.4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c r="CA788" s="1"/>
      <c r="CB788" s="1"/>
      <c r="CC788" s="1"/>
      <c r="CD788" s="1"/>
      <c r="CE788" s="1"/>
      <c r="CF788" s="1"/>
      <c r="CG788" s="1"/>
      <c r="CH788" s="1"/>
      <c r="CI788" s="1"/>
      <c r="CJ788" s="1"/>
      <c r="CK788" s="1"/>
      <c r="CL788" s="1"/>
      <c r="CM788" s="1"/>
      <c r="CN788" s="1"/>
      <c r="CO788" s="1"/>
      <c r="CP788" s="1"/>
      <c r="CQ788" s="1"/>
      <c r="CR788" s="1"/>
      <c r="CS788" s="1"/>
      <c r="CT788" s="1"/>
      <c r="CU788" s="1"/>
      <c r="CV788" s="1"/>
    </row>
    <row r="789" spans="1:100" x14ac:dyDescent="0.4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c r="CA789" s="1"/>
      <c r="CB789" s="1"/>
      <c r="CC789" s="1"/>
      <c r="CD789" s="1"/>
      <c r="CE789" s="1"/>
      <c r="CF789" s="1"/>
      <c r="CG789" s="1"/>
      <c r="CH789" s="1"/>
      <c r="CI789" s="1"/>
      <c r="CJ789" s="1"/>
      <c r="CK789" s="1"/>
      <c r="CL789" s="1"/>
      <c r="CM789" s="1"/>
      <c r="CN789" s="1"/>
      <c r="CO789" s="1"/>
      <c r="CP789" s="1"/>
      <c r="CQ789" s="1"/>
      <c r="CR789" s="1"/>
      <c r="CS789" s="1"/>
      <c r="CT789" s="1"/>
      <c r="CU789" s="1"/>
      <c r="CV789" s="1"/>
    </row>
    <row r="790" spans="1:100" x14ac:dyDescent="0.4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c r="CA790" s="1"/>
      <c r="CB790" s="1"/>
      <c r="CC790" s="1"/>
      <c r="CD790" s="1"/>
      <c r="CE790" s="1"/>
      <c r="CF790" s="1"/>
      <c r="CG790" s="1"/>
      <c r="CH790" s="1"/>
      <c r="CI790" s="1"/>
      <c r="CJ790" s="1"/>
      <c r="CK790" s="1"/>
      <c r="CL790" s="1"/>
      <c r="CM790" s="1"/>
      <c r="CN790" s="1"/>
      <c r="CO790" s="1"/>
      <c r="CP790" s="1"/>
      <c r="CQ790" s="1"/>
      <c r="CR790" s="1"/>
      <c r="CS790" s="1"/>
      <c r="CT790" s="1"/>
      <c r="CU790" s="1"/>
      <c r="CV790" s="1"/>
    </row>
    <row r="791" spans="1:100" x14ac:dyDescent="0.4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c r="CA791" s="1"/>
      <c r="CB791" s="1"/>
      <c r="CC791" s="1"/>
      <c r="CD791" s="1"/>
      <c r="CE791" s="1"/>
      <c r="CF791" s="1"/>
      <c r="CG791" s="1"/>
      <c r="CH791" s="1"/>
      <c r="CI791" s="1"/>
      <c r="CJ791" s="1"/>
      <c r="CK791" s="1"/>
      <c r="CL791" s="1"/>
      <c r="CM791" s="1"/>
      <c r="CN791" s="1"/>
      <c r="CO791" s="1"/>
      <c r="CP791" s="1"/>
      <c r="CQ791" s="1"/>
      <c r="CR791" s="1"/>
      <c r="CS791" s="1"/>
      <c r="CT791" s="1"/>
      <c r="CU791" s="1"/>
      <c r="CV791" s="1"/>
    </row>
    <row r="792" spans="1:100" x14ac:dyDescent="0.4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c r="CA792" s="1"/>
      <c r="CB792" s="1"/>
      <c r="CC792" s="1"/>
      <c r="CD792" s="1"/>
      <c r="CE792" s="1"/>
      <c r="CF792" s="1"/>
      <c r="CG792" s="1"/>
      <c r="CH792" s="1"/>
      <c r="CI792" s="1"/>
      <c r="CJ792" s="1"/>
      <c r="CK792" s="1"/>
      <c r="CL792" s="1"/>
      <c r="CM792" s="1"/>
      <c r="CN792" s="1"/>
      <c r="CO792" s="1"/>
      <c r="CP792" s="1"/>
      <c r="CQ792" s="1"/>
      <c r="CR792" s="1"/>
      <c r="CS792" s="1"/>
      <c r="CT792" s="1"/>
      <c r="CU792" s="1"/>
      <c r="CV792" s="1"/>
    </row>
    <row r="793" spans="1:100" x14ac:dyDescent="0.4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c r="CA793" s="1"/>
      <c r="CB793" s="1"/>
      <c r="CC793" s="1"/>
      <c r="CD793" s="1"/>
      <c r="CE793" s="1"/>
      <c r="CF793" s="1"/>
      <c r="CG793" s="1"/>
      <c r="CH793" s="1"/>
      <c r="CI793" s="1"/>
      <c r="CJ793" s="1"/>
      <c r="CK793" s="1"/>
      <c r="CL793" s="1"/>
      <c r="CM793" s="1"/>
      <c r="CN793" s="1"/>
      <c r="CO793" s="1"/>
      <c r="CP793" s="1"/>
      <c r="CQ793" s="1"/>
      <c r="CR793" s="1"/>
      <c r="CS793" s="1"/>
      <c r="CT793" s="1"/>
      <c r="CU793" s="1"/>
      <c r="CV793" s="1"/>
    </row>
    <row r="794" spans="1:100" x14ac:dyDescent="0.4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c r="CA794" s="1"/>
      <c r="CB794" s="1"/>
      <c r="CC794" s="1"/>
      <c r="CD794" s="1"/>
      <c r="CE794" s="1"/>
      <c r="CF794" s="1"/>
      <c r="CG794" s="1"/>
      <c r="CH794" s="1"/>
      <c r="CI794" s="1"/>
      <c r="CJ794" s="1"/>
      <c r="CK794" s="1"/>
      <c r="CL794" s="1"/>
      <c r="CM794" s="1"/>
      <c r="CN794" s="1"/>
      <c r="CO794" s="1"/>
      <c r="CP794" s="1"/>
      <c r="CQ794" s="1"/>
      <c r="CR794" s="1"/>
      <c r="CS794" s="1"/>
      <c r="CT794" s="1"/>
      <c r="CU794" s="1"/>
      <c r="CV794" s="1"/>
    </row>
    <row r="795" spans="1:100" x14ac:dyDescent="0.4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c r="CA795" s="1"/>
      <c r="CB795" s="1"/>
      <c r="CC795" s="1"/>
      <c r="CD795" s="1"/>
      <c r="CE795" s="1"/>
      <c r="CF795" s="1"/>
      <c r="CG795" s="1"/>
      <c r="CH795" s="1"/>
      <c r="CI795" s="1"/>
      <c r="CJ795" s="1"/>
      <c r="CK795" s="1"/>
      <c r="CL795" s="1"/>
      <c r="CM795" s="1"/>
      <c r="CN795" s="1"/>
      <c r="CO795" s="1"/>
      <c r="CP795" s="1"/>
      <c r="CQ795" s="1"/>
      <c r="CR795" s="1"/>
      <c r="CS795" s="1"/>
      <c r="CT795" s="1"/>
      <c r="CU795" s="1"/>
      <c r="CV795" s="1"/>
    </row>
    <row r="796" spans="1:100" x14ac:dyDescent="0.4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c r="CA796" s="1"/>
      <c r="CB796" s="1"/>
      <c r="CC796" s="1"/>
      <c r="CD796" s="1"/>
      <c r="CE796" s="1"/>
      <c r="CF796" s="1"/>
      <c r="CG796" s="1"/>
      <c r="CH796" s="1"/>
      <c r="CI796" s="1"/>
      <c r="CJ796" s="1"/>
      <c r="CK796" s="1"/>
      <c r="CL796" s="1"/>
      <c r="CM796" s="1"/>
      <c r="CN796" s="1"/>
      <c r="CO796" s="1"/>
      <c r="CP796" s="1"/>
      <c r="CQ796" s="1"/>
      <c r="CR796" s="1"/>
      <c r="CS796" s="1"/>
      <c r="CT796" s="1"/>
      <c r="CU796" s="1"/>
      <c r="CV796" s="1"/>
    </row>
    <row r="797" spans="1:100" x14ac:dyDescent="0.4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c r="CA797" s="1"/>
      <c r="CB797" s="1"/>
      <c r="CC797" s="1"/>
      <c r="CD797" s="1"/>
      <c r="CE797" s="1"/>
      <c r="CF797" s="1"/>
      <c r="CG797" s="1"/>
      <c r="CH797" s="1"/>
      <c r="CI797" s="1"/>
      <c r="CJ797" s="1"/>
      <c r="CK797" s="1"/>
      <c r="CL797" s="1"/>
      <c r="CM797" s="1"/>
      <c r="CN797" s="1"/>
      <c r="CO797" s="1"/>
      <c r="CP797" s="1"/>
      <c r="CQ797" s="1"/>
      <c r="CR797" s="1"/>
      <c r="CS797" s="1"/>
      <c r="CT797" s="1"/>
      <c r="CU797" s="1"/>
      <c r="CV797" s="1"/>
    </row>
    <row r="798" spans="1:100" x14ac:dyDescent="0.4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c r="CA798" s="1"/>
      <c r="CB798" s="1"/>
      <c r="CC798" s="1"/>
      <c r="CD798" s="1"/>
      <c r="CE798" s="1"/>
      <c r="CF798" s="1"/>
      <c r="CG798" s="1"/>
      <c r="CH798" s="1"/>
      <c r="CI798" s="1"/>
      <c r="CJ798" s="1"/>
      <c r="CK798" s="1"/>
      <c r="CL798" s="1"/>
      <c r="CM798" s="1"/>
      <c r="CN798" s="1"/>
      <c r="CO798" s="1"/>
      <c r="CP798" s="1"/>
      <c r="CQ798" s="1"/>
      <c r="CR798" s="1"/>
      <c r="CS798" s="1"/>
      <c r="CT798" s="1"/>
      <c r="CU798" s="1"/>
      <c r="CV798" s="1"/>
    </row>
    <row r="799" spans="1:100" x14ac:dyDescent="0.4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c r="CD799" s="1"/>
      <c r="CE799" s="1"/>
      <c r="CF799" s="1"/>
      <c r="CG799" s="1"/>
      <c r="CH799" s="1"/>
      <c r="CI799" s="1"/>
      <c r="CJ799" s="1"/>
      <c r="CK799" s="1"/>
      <c r="CL799" s="1"/>
      <c r="CM799" s="1"/>
      <c r="CN799" s="1"/>
      <c r="CO799" s="1"/>
      <c r="CP799" s="1"/>
      <c r="CQ799" s="1"/>
      <c r="CR799" s="1"/>
      <c r="CS799" s="1"/>
      <c r="CT799" s="1"/>
      <c r="CU799" s="1"/>
      <c r="CV799" s="1"/>
    </row>
    <row r="800" spans="1:100" x14ac:dyDescent="0.4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c r="CD800" s="1"/>
      <c r="CE800" s="1"/>
      <c r="CF800" s="1"/>
      <c r="CG800" s="1"/>
      <c r="CH800" s="1"/>
      <c r="CI800" s="1"/>
      <c r="CJ800" s="1"/>
      <c r="CK800" s="1"/>
      <c r="CL800" s="1"/>
      <c r="CM800" s="1"/>
      <c r="CN800" s="1"/>
      <c r="CO800" s="1"/>
      <c r="CP800" s="1"/>
      <c r="CQ800" s="1"/>
      <c r="CR800" s="1"/>
      <c r="CS800" s="1"/>
      <c r="CT800" s="1"/>
      <c r="CU800" s="1"/>
      <c r="CV800" s="1"/>
    </row>
    <row r="801" spans="1:100" x14ac:dyDescent="0.4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c r="CD801" s="1"/>
      <c r="CE801" s="1"/>
      <c r="CF801" s="1"/>
      <c r="CG801" s="1"/>
      <c r="CH801" s="1"/>
      <c r="CI801" s="1"/>
      <c r="CJ801" s="1"/>
      <c r="CK801" s="1"/>
      <c r="CL801" s="1"/>
      <c r="CM801" s="1"/>
      <c r="CN801" s="1"/>
      <c r="CO801" s="1"/>
      <c r="CP801" s="1"/>
      <c r="CQ801" s="1"/>
      <c r="CR801" s="1"/>
      <c r="CS801" s="1"/>
      <c r="CT801" s="1"/>
      <c r="CU801" s="1"/>
      <c r="CV801" s="1"/>
    </row>
    <row r="802" spans="1:100" x14ac:dyDescent="0.4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c r="CD802" s="1"/>
      <c r="CE802" s="1"/>
      <c r="CF802" s="1"/>
      <c r="CG802" s="1"/>
      <c r="CH802" s="1"/>
      <c r="CI802" s="1"/>
      <c r="CJ802" s="1"/>
      <c r="CK802" s="1"/>
      <c r="CL802" s="1"/>
      <c r="CM802" s="1"/>
      <c r="CN802" s="1"/>
      <c r="CO802" s="1"/>
      <c r="CP802" s="1"/>
      <c r="CQ802" s="1"/>
      <c r="CR802" s="1"/>
      <c r="CS802" s="1"/>
      <c r="CT802" s="1"/>
      <c r="CU802" s="1"/>
      <c r="CV802" s="1"/>
    </row>
    <row r="803" spans="1:100" x14ac:dyDescent="0.4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c r="CE803" s="1"/>
      <c r="CF803" s="1"/>
      <c r="CG803" s="1"/>
      <c r="CH803" s="1"/>
      <c r="CI803" s="1"/>
      <c r="CJ803" s="1"/>
      <c r="CK803" s="1"/>
      <c r="CL803" s="1"/>
      <c r="CM803" s="1"/>
      <c r="CN803" s="1"/>
      <c r="CO803" s="1"/>
      <c r="CP803" s="1"/>
      <c r="CQ803" s="1"/>
      <c r="CR803" s="1"/>
      <c r="CS803" s="1"/>
      <c r="CT803" s="1"/>
      <c r="CU803" s="1"/>
      <c r="CV803" s="1"/>
    </row>
    <row r="804" spans="1:100" x14ac:dyDescent="0.4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c r="CD804" s="1"/>
      <c r="CE804" s="1"/>
      <c r="CF804" s="1"/>
      <c r="CG804" s="1"/>
      <c r="CH804" s="1"/>
      <c r="CI804" s="1"/>
      <c r="CJ804" s="1"/>
      <c r="CK804" s="1"/>
      <c r="CL804" s="1"/>
      <c r="CM804" s="1"/>
      <c r="CN804" s="1"/>
      <c r="CO804" s="1"/>
      <c r="CP804" s="1"/>
      <c r="CQ804" s="1"/>
      <c r="CR804" s="1"/>
      <c r="CS804" s="1"/>
      <c r="CT804" s="1"/>
      <c r="CU804" s="1"/>
      <c r="CV804" s="1"/>
    </row>
    <row r="805" spans="1:100" x14ac:dyDescent="0.4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c r="CD805" s="1"/>
      <c r="CE805" s="1"/>
      <c r="CF805" s="1"/>
      <c r="CG805" s="1"/>
      <c r="CH805" s="1"/>
      <c r="CI805" s="1"/>
      <c r="CJ805" s="1"/>
      <c r="CK805" s="1"/>
      <c r="CL805" s="1"/>
      <c r="CM805" s="1"/>
      <c r="CN805" s="1"/>
      <c r="CO805" s="1"/>
      <c r="CP805" s="1"/>
      <c r="CQ805" s="1"/>
      <c r="CR805" s="1"/>
      <c r="CS805" s="1"/>
      <c r="CT805" s="1"/>
      <c r="CU805" s="1"/>
      <c r="CV805" s="1"/>
    </row>
    <row r="806" spans="1:100" x14ac:dyDescent="0.4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c r="CD806" s="1"/>
      <c r="CE806" s="1"/>
      <c r="CF806" s="1"/>
      <c r="CG806" s="1"/>
      <c r="CH806" s="1"/>
      <c r="CI806" s="1"/>
      <c r="CJ806" s="1"/>
      <c r="CK806" s="1"/>
      <c r="CL806" s="1"/>
      <c r="CM806" s="1"/>
      <c r="CN806" s="1"/>
      <c r="CO806" s="1"/>
      <c r="CP806" s="1"/>
      <c r="CQ806" s="1"/>
      <c r="CR806" s="1"/>
      <c r="CS806" s="1"/>
      <c r="CT806" s="1"/>
      <c r="CU806" s="1"/>
      <c r="CV806" s="1"/>
    </row>
    <row r="807" spans="1:100" x14ac:dyDescent="0.4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c r="CD807" s="1"/>
      <c r="CE807" s="1"/>
      <c r="CF807" s="1"/>
      <c r="CG807" s="1"/>
      <c r="CH807" s="1"/>
      <c r="CI807" s="1"/>
      <c r="CJ807" s="1"/>
      <c r="CK807" s="1"/>
      <c r="CL807" s="1"/>
      <c r="CM807" s="1"/>
      <c r="CN807" s="1"/>
      <c r="CO807" s="1"/>
      <c r="CP807" s="1"/>
      <c r="CQ807" s="1"/>
      <c r="CR807" s="1"/>
      <c r="CS807" s="1"/>
      <c r="CT807" s="1"/>
      <c r="CU807" s="1"/>
      <c r="CV807" s="1"/>
    </row>
    <row r="808" spans="1:100" x14ac:dyDescent="0.4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c r="CD808" s="1"/>
      <c r="CE808" s="1"/>
      <c r="CF808" s="1"/>
      <c r="CG808" s="1"/>
      <c r="CH808" s="1"/>
      <c r="CI808" s="1"/>
      <c r="CJ808" s="1"/>
      <c r="CK808" s="1"/>
      <c r="CL808" s="1"/>
      <c r="CM808" s="1"/>
      <c r="CN808" s="1"/>
      <c r="CO808" s="1"/>
      <c r="CP808" s="1"/>
      <c r="CQ808" s="1"/>
      <c r="CR808" s="1"/>
      <c r="CS808" s="1"/>
      <c r="CT808" s="1"/>
      <c r="CU808" s="1"/>
      <c r="CV808" s="1"/>
    </row>
    <row r="809" spans="1:100" x14ac:dyDescent="0.4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c r="CE809" s="1"/>
      <c r="CF809" s="1"/>
      <c r="CG809" s="1"/>
      <c r="CH809" s="1"/>
      <c r="CI809" s="1"/>
      <c r="CJ809" s="1"/>
      <c r="CK809" s="1"/>
      <c r="CL809" s="1"/>
      <c r="CM809" s="1"/>
      <c r="CN809" s="1"/>
      <c r="CO809" s="1"/>
      <c r="CP809" s="1"/>
      <c r="CQ809" s="1"/>
      <c r="CR809" s="1"/>
      <c r="CS809" s="1"/>
      <c r="CT809" s="1"/>
      <c r="CU809" s="1"/>
      <c r="CV809" s="1"/>
    </row>
    <row r="810" spans="1:100" x14ac:dyDescent="0.4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c r="CD810" s="1"/>
      <c r="CE810" s="1"/>
      <c r="CF810" s="1"/>
      <c r="CG810" s="1"/>
      <c r="CH810" s="1"/>
      <c r="CI810" s="1"/>
      <c r="CJ810" s="1"/>
      <c r="CK810" s="1"/>
      <c r="CL810" s="1"/>
      <c r="CM810" s="1"/>
      <c r="CN810" s="1"/>
      <c r="CO810" s="1"/>
      <c r="CP810" s="1"/>
      <c r="CQ810" s="1"/>
      <c r="CR810" s="1"/>
      <c r="CS810" s="1"/>
      <c r="CT810" s="1"/>
      <c r="CU810" s="1"/>
      <c r="CV810" s="1"/>
    </row>
    <row r="811" spans="1:100" x14ac:dyDescent="0.4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c r="CD811" s="1"/>
      <c r="CE811" s="1"/>
      <c r="CF811" s="1"/>
      <c r="CG811" s="1"/>
      <c r="CH811" s="1"/>
      <c r="CI811" s="1"/>
      <c r="CJ811" s="1"/>
      <c r="CK811" s="1"/>
      <c r="CL811" s="1"/>
      <c r="CM811" s="1"/>
      <c r="CN811" s="1"/>
      <c r="CO811" s="1"/>
      <c r="CP811" s="1"/>
      <c r="CQ811" s="1"/>
      <c r="CR811" s="1"/>
      <c r="CS811" s="1"/>
      <c r="CT811" s="1"/>
      <c r="CU811" s="1"/>
      <c r="CV811" s="1"/>
    </row>
    <row r="812" spans="1:100" x14ac:dyDescent="0.4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c r="CD812" s="1"/>
      <c r="CE812" s="1"/>
      <c r="CF812" s="1"/>
      <c r="CG812" s="1"/>
      <c r="CH812" s="1"/>
      <c r="CI812" s="1"/>
      <c r="CJ812" s="1"/>
      <c r="CK812" s="1"/>
      <c r="CL812" s="1"/>
      <c r="CM812" s="1"/>
      <c r="CN812" s="1"/>
      <c r="CO812" s="1"/>
      <c r="CP812" s="1"/>
      <c r="CQ812" s="1"/>
      <c r="CR812" s="1"/>
      <c r="CS812" s="1"/>
      <c r="CT812" s="1"/>
      <c r="CU812" s="1"/>
      <c r="CV812" s="1"/>
    </row>
    <row r="813" spans="1:100" x14ac:dyDescent="0.4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c r="CD813" s="1"/>
      <c r="CE813" s="1"/>
      <c r="CF813" s="1"/>
      <c r="CG813" s="1"/>
      <c r="CH813" s="1"/>
      <c r="CI813" s="1"/>
      <c r="CJ813" s="1"/>
      <c r="CK813" s="1"/>
      <c r="CL813" s="1"/>
      <c r="CM813" s="1"/>
      <c r="CN813" s="1"/>
      <c r="CO813" s="1"/>
      <c r="CP813" s="1"/>
      <c r="CQ813" s="1"/>
      <c r="CR813" s="1"/>
      <c r="CS813" s="1"/>
      <c r="CT813" s="1"/>
      <c r="CU813" s="1"/>
      <c r="CV813" s="1"/>
    </row>
    <row r="814" spans="1:100" x14ac:dyDescent="0.4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c r="CD814" s="1"/>
      <c r="CE814" s="1"/>
      <c r="CF814" s="1"/>
      <c r="CG814" s="1"/>
      <c r="CH814" s="1"/>
      <c r="CI814" s="1"/>
      <c r="CJ814" s="1"/>
      <c r="CK814" s="1"/>
      <c r="CL814" s="1"/>
      <c r="CM814" s="1"/>
      <c r="CN814" s="1"/>
      <c r="CO814" s="1"/>
      <c r="CP814" s="1"/>
      <c r="CQ814" s="1"/>
      <c r="CR814" s="1"/>
      <c r="CS814" s="1"/>
      <c r="CT814" s="1"/>
      <c r="CU814" s="1"/>
      <c r="CV814" s="1"/>
    </row>
    <row r="815" spans="1:100" x14ac:dyDescent="0.4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c r="CD815" s="1"/>
      <c r="CE815" s="1"/>
      <c r="CF815" s="1"/>
      <c r="CG815" s="1"/>
      <c r="CH815" s="1"/>
      <c r="CI815" s="1"/>
      <c r="CJ815" s="1"/>
      <c r="CK815" s="1"/>
      <c r="CL815" s="1"/>
      <c r="CM815" s="1"/>
      <c r="CN815" s="1"/>
      <c r="CO815" s="1"/>
      <c r="CP815" s="1"/>
      <c r="CQ815" s="1"/>
      <c r="CR815" s="1"/>
      <c r="CS815" s="1"/>
      <c r="CT815" s="1"/>
      <c r="CU815" s="1"/>
      <c r="CV815" s="1"/>
    </row>
    <row r="816" spans="1:100" x14ac:dyDescent="0.4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c r="CD816" s="1"/>
      <c r="CE816" s="1"/>
      <c r="CF816" s="1"/>
      <c r="CG816" s="1"/>
      <c r="CH816" s="1"/>
      <c r="CI816" s="1"/>
      <c r="CJ816" s="1"/>
      <c r="CK816" s="1"/>
      <c r="CL816" s="1"/>
      <c r="CM816" s="1"/>
      <c r="CN816" s="1"/>
      <c r="CO816" s="1"/>
      <c r="CP816" s="1"/>
      <c r="CQ816" s="1"/>
      <c r="CR816" s="1"/>
      <c r="CS816" s="1"/>
      <c r="CT816" s="1"/>
      <c r="CU816" s="1"/>
      <c r="CV816" s="1"/>
    </row>
    <row r="817" spans="1:100" x14ac:dyDescent="0.4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c r="CA817" s="1"/>
      <c r="CB817" s="1"/>
      <c r="CC817" s="1"/>
      <c r="CD817" s="1"/>
      <c r="CE817" s="1"/>
      <c r="CF817" s="1"/>
      <c r="CG817" s="1"/>
      <c r="CH817" s="1"/>
      <c r="CI817" s="1"/>
      <c r="CJ817" s="1"/>
      <c r="CK817" s="1"/>
      <c r="CL817" s="1"/>
      <c r="CM817" s="1"/>
      <c r="CN817" s="1"/>
      <c r="CO817" s="1"/>
      <c r="CP817" s="1"/>
      <c r="CQ817" s="1"/>
      <c r="CR817" s="1"/>
      <c r="CS817" s="1"/>
      <c r="CT817" s="1"/>
      <c r="CU817" s="1"/>
      <c r="CV817" s="1"/>
    </row>
    <row r="818" spans="1:100" x14ac:dyDescent="0.4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c r="CA818" s="1"/>
      <c r="CB818" s="1"/>
      <c r="CC818" s="1"/>
      <c r="CD818" s="1"/>
      <c r="CE818" s="1"/>
      <c r="CF818" s="1"/>
      <c r="CG818" s="1"/>
      <c r="CH818" s="1"/>
      <c r="CI818" s="1"/>
      <c r="CJ818" s="1"/>
      <c r="CK818" s="1"/>
      <c r="CL818" s="1"/>
      <c r="CM818" s="1"/>
      <c r="CN818" s="1"/>
      <c r="CO818" s="1"/>
      <c r="CP818" s="1"/>
      <c r="CQ818" s="1"/>
      <c r="CR818" s="1"/>
      <c r="CS818" s="1"/>
      <c r="CT818" s="1"/>
      <c r="CU818" s="1"/>
      <c r="CV818" s="1"/>
    </row>
    <row r="819" spans="1:100" x14ac:dyDescent="0.4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c r="CA819" s="1"/>
      <c r="CB819" s="1"/>
      <c r="CC819" s="1"/>
      <c r="CD819" s="1"/>
      <c r="CE819" s="1"/>
      <c r="CF819" s="1"/>
      <c r="CG819" s="1"/>
      <c r="CH819" s="1"/>
      <c r="CI819" s="1"/>
      <c r="CJ819" s="1"/>
      <c r="CK819" s="1"/>
      <c r="CL819" s="1"/>
      <c r="CM819" s="1"/>
      <c r="CN819" s="1"/>
      <c r="CO819" s="1"/>
      <c r="CP819" s="1"/>
      <c r="CQ819" s="1"/>
      <c r="CR819" s="1"/>
      <c r="CS819" s="1"/>
      <c r="CT819" s="1"/>
      <c r="CU819" s="1"/>
      <c r="CV819" s="1"/>
    </row>
    <row r="820" spans="1:100" x14ac:dyDescent="0.4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c r="CA820" s="1"/>
      <c r="CB820" s="1"/>
      <c r="CC820" s="1"/>
      <c r="CD820" s="1"/>
      <c r="CE820" s="1"/>
      <c r="CF820" s="1"/>
      <c r="CG820" s="1"/>
      <c r="CH820" s="1"/>
      <c r="CI820" s="1"/>
      <c r="CJ820" s="1"/>
      <c r="CK820" s="1"/>
      <c r="CL820" s="1"/>
      <c r="CM820" s="1"/>
      <c r="CN820" s="1"/>
      <c r="CO820" s="1"/>
      <c r="CP820" s="1"/>
      <c r="CQ820" s="1"/>
      <c r="CR820" s="1"/>
      <c r="CS820" s="1"/>
      <c r="CT820" s="1"/>
      <c r="CU820" s="1"/>
      <c r="CV820" s="1"/>
    </row>
    <row r="821" spans="1:100" x14ac:dyDescent="0.4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c r="CA821" s="1"/>
      <c r="CB821" s="1"/>
      <c r="CC821" s="1"/>
      <c r="CD821" s="1"/>
      <c r="CE821" s="1"/>
      <c r="CF821" s="1"/>
      <c r="CG821" s="1"/>
      <c r="CH821" s="1"/>
      <c r="CI821" s="1"/>
      <c r="CJ821" s="1"/>
      <c r="CK821" s="1"/>
      <c r="CL821" s="1"/>
      <c r="CM821" s="1"/>
      <c r="CN821" s="1"/>
      <c r="CO821" s="1"/>
      <c r="CP821" s="1"/>
      <c r="CQ821" s="1"/>
      <c r="CR821" s="1"/>
      <c r="CS821" s="1"/>
      <c r="CT821" s="1"/>
      <c r="CU821" s="1"/>
      <c r="CV821" s="1"/>
    </row>
    <row r="822" spans="1:100" x14ac:dyDescent="0.4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c r="CA822" s="1"/>
      <c r="CB822" s="1"/>
      <c r="CC822" s="1"/>
      <c r="CD822" s="1"/>
      <c r="CE822" s="1"/>
      <c r="CF822" s="1"/>
      <c r="CG822" s="1"/>
      <c r="CH822" s="1"/>
      <c r="CI822" s="1"/>
      <c r="CJ822" s="1"/>
      <c r="CK822" s="1"/>
      <c r="CL822" s="1"/>
      <c r="CM822" s="1"/>
      <c r="CN822" s="1"/>
      <c r="CO822" s="1"/>
      <c r="CP822" s="1"/>
      <c r="CQ822" s="1"/>
      <c r="CR822" s="1"/>
      <c r="CS822" s="1"/>
      <c r="CT822" s="1"/>
      <c r="CU822" s="1"/>
      <c r="CV822" s="1"/>
    </row>
    <row r="823" spans="1:100" x14ac:dyDescent="0.4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c r="CA823" s="1"/>
      <c r="CB823" s="1"/>
      <c r="CC823" s="1"/>
      <c r="CD823" s="1"/>
      <c r="CE823" s="1"/>
      <c r="CF823" s="1"/>
      <c r="CG823" s="1"/>
      <c r="CH823" s="1"/>
      <c r="CI823" s="1"/>
      <c r="CJ823" s="1"/>
      <c r="CK823" s="1"/>
      <c r="CL823" s="1"/>
      <c r="CM823" s="1"/>
      <c r="CN823" s="1"/>
      <c r="CO823" s="1"/>
      <c r="CP823" s="1"/>
      <c r="CQ823" s="1"/>
      <c r="CR823" s="1"/>
      <c r="CS823" s="1"/>
      <c r="CT823" s="1"/>
      <c r="CU823" s="1"/>
      <c r="CV823" s="1"/>
    </row>
    <row r="824" spans="1:100" x14ac:dyDescent="0.4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c r="CA824" s="1"/>
      <c r="CB824" s="1"/>
      <c r="CC824" s="1"/>
      <c r="CD824" s="1"/>
      <c r="CE824" s="1"/>
      <c r="CF824" s="1"/>
      <c r="CG824" s="1"/>
      <c r="CH824" s="1"/>
      <c r="CI824" s="1"/>
      <c r="CJ824" s="1"/>
      <c r="CK824" s="1"/>
      <c r="CL824" s="1"/>
      <c r="CM824" s="1"/>
      <c r="CN824" s="1"/>
      <c r="CO824" s="1"/>
      <c r="CP824" s="1"/>
      <c r="CQ824" s="1"/>
      <c r="CR824" s="1"/>
      <c r="CS824" s="1"/>
      <c r="CT824" s="1"/>
      <c r="CU824" s="1"/>
      <c r="CV824" s="1"/>
    </row>
    <row r="825" spans="1:100" x14ac:dyDescent="0.4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c r="CA825" s="1"/>
      <c r="CB825" s="1"/>
      <c r="CC825" s="1"/>
      <c r="CD825" s="1"/>
      <c r="CE825" s="1"/>
      <c r="CF825" s="1"/>
      <c r="CG825" s="1"/>
      <c r="CH825" s="1"/>
      <c r="CI825" s="1"/>
      <c r="CJ825" s="1"/>
      <c r="CK825" s="1"/>
      <c r="CL825" s="1"/>
      <c r="CM825" s="1"/>
      <c r="CN825" s="1"/>
      <c r="CO825" s="1"/>
      <c r="CP825" s="1"/>
      <c r="CQ825" s="1"/>
      <c r="CR825" s="1"/>
      <c r="CS825" s="1"/>
      <c r="CT825" s="1"/>
      <c r="CU825" s="1"/>
      <c r="CV825" s="1"/>
    </row>
    <row r="826" spans="1:100" x14ac:dyDescent="0.4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c r="CA826" s="1"/>
      <c r="CB826" s="1"/>
      <c r="CC826" s="1"/>
      <c r="CD826" s="1"/>
      <c r="CE826" s="1"/>
      <c r="CF826" s="1"/>
      <c r="CG826" s="1"/>
      <c r="CH826" s="1"/>
      <c r="CI826" s="1"/>
      <c r="CJ826" s="1"/>
      <c r="CK826" s="1"/>
      <c r="CL826" s="1"/>
      <c r="CM826" s="1"/>
      <c r="CN826" s="1"/>
      <c r="CO826" s="1"/>
      <c r="CP826" s="1"/>
      <c r="CQ826" s="1"/>
      <c r="CR826" s="1"/>
      <c r="CS826" s="1"/>
      <c r="CT826" s="1"/>
      <c r="CU826" s="1"/>
      <c r="CV826" s="1"/>
    </row>
    <row r="827" spans="1:100" x14ac:dyDescent="0.4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c r="CA827" s="1"/>
      <c r="CB827" s="1"/>
      <c r="CC827" s="1"/>
      <c r="CD827" s="1"/>
      <c r="CE827" s="1"/>
      <c r="CF827" s="1"/>
      <c r="CG827" s="1"/>
      <c r="CH827" s="1"/>
      <c r="CI827" s="1"/>
      <c r="CJ827" s="1"/>
      <c r="CK827" s="1"/>
      <c r="CL827" s="1"/>
      <c r="CM827" s="1"/>
      <c r="CN827" s="1"/>
      <c r="CO827" s="1"/>
      <c r="CP827" s="1"/>
      <c r="CQ827" s="1"/>
      <c r="CR827" s="1"/>
      <c r="CS827" s="1"/>
      <c r="CT827" s="1"/>
      <c r="CU827" s="1"/>
      <c r="CV827" s="1"/>
    </row>
    <row r="828" spans="1:100" x14ac:dyDescent="0.4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c r="CA828" s="1"/>
      <c r="CB828" s="1"/>
      <c r="CC828" s="1"/>
      <c r="CD828" s="1"/>
      <c r="CE828" s="1"/>
      <c r="CF828" s="1"/>
      <c r="CG828" s="1"/>
      <c r="CH828" s="1"/>
      <c r="CI828" s="1"/>
      <c r="CJ828" s="1"/>
      <c r="CK828" s="1"/>
      <c r="CL828" s="1"/>
      <c r="CM828" s="1"/>
      <c r="CN828" s="1"/>
      <c r="CO828" s="1"/>
      <c r="CP828" s="1"/>
      <c r="CQ828" s="1"/>
      <c r="CR828" s="1"/>
      <c r="CS828" s="1"/>
      <c r="CT828" s="1"/>
      <c r="CU828" s="1"/>
      <c r="CV828" s="1"/>
    </row>
    <row r="829" spans="1:100" x14ac:dyDescent="0.4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c r="CD829" s="1"/>
      <c r="CE829" s="1"/>
      <c r="CF829" s="1"/>
      <c r="CG829" s="1"/>
      <c r="CH829" s="1"/>
      <c r="CI829" s="1"/>
      <c r="CJ829" s="1"/>
      <c r="CK829" s="1"/>
      <c r="CL829" s="1"/>
      <c r="CM829" s="1"/>
      <c r="CN829" s="1"/>
      <c r="CO829" s="1"/>
      <c r="CP829" s="1"/>
      <c r="CQ829" s="1"/>
      <c r="CR829" s="1"/>
      <c r="CS829" s="1"/>
      <c r="CT829" s="1"/>
      <c r="CU829" s="1"/>
      <c r="CV829" s="1"/>
    </row>
    <row r="830" spans="1:100" x14ac:dyDescent="0.4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c r="CA830" s="1"/>
      <c r="CB830" s="1"/>
      <c r="CC830" s="1"/>
      <c r="CD830" s="1"/>
      <c r="CE830" s="1"/>
      <c r="CF830" s="1"/>
      <c r="CG830" s="1"/>
      <c r="CH830" s="1"/>
      <c r="CI830" s="1"/>
      <c r="CJ830" s="1"/>
      <c r="CK830" s="1"/>
      <c r="CL830" s="1"/>
      <c r="CM830" s="1"/>
      <c r="CN830" s="1"/>
      <c r="CO830" s="1"/>
      <c r="CP830" s="1"/>
      <c r="CQ830" s="1"/>
      <c r="CR830" s="1"/>
      <c r="CS830" s="1"/>
      <c r="CT830" s="1"/>
      <c r="CU830" s="1"/>
      <c r="CV830" s="1"/>
    </row>
    <row r="831" spans="1:100" x14ac:dyDescent="0.4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c r="CA831" s="1"/>
      <c r="CB831" s="1"/>
      <c r="CC831" s="1"/>
      <c r="CD831" s="1"/>
      <c r="CE831" s="1"/>
      <c r="CF831" s="1"/>
      <c r="CG831" s="1"/>
      <c r="CH831" s="1"/>
      <c r="CI831" s="1"/>
      <c r="CJ831" s="1"/>
      <c r="CK831" s="1"/>
      <c r="CL831" s="1"/>
      <c r="CM831" s="1"/>
      <c r="CN831" s="1"/>
      <c r="CO831" s="1"/>
      <c r="CP831" s="1"/>
      <c r="CQ831" s="1"/>
      <c r="CR831" s="1"/>
      <c r="CS831" s="1"/>
      <c r="CT831" s="1"/>
      <c r="CU831" s="1"/>
      <c r="CV831" s="1"/>
    </row>
    <row r="832" spans="1:100" x14ac:dyDescent="0.4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c r="CA832" s="1"/>
      <c r="CB832" s="1"/>
      <c r="CC832" s="1"/>
      <c r="CD832" s="1"/>
      <c r="CE832" s="1"/>
      <c r="CF832" s="1"/>
      <c r="CG832" s="1"/>
      <c r="CH832" s="1"/>
      <c r="CI832" s="1"/>
      <c r="CJ832" s="1"/>
      <c r="CK832" s="1"/>
      <c r="CL832" s="1"/>
      <c r="CM832" s="1"/>
      <c r="CN832" s="1"/>
      <c r="CO832" s="1"/>
      <c r="CP832" s="1"/>
      <c r="CQ832" s="1"/>
      <c r="CR832" s="1"/>
      <c r="CS832" s="1"/>
      <c r="CT832" s="1"/>
      <c r="CU832" s="1"/>
      <c r="CV832" s="1"/>
    </row>
    <row r="833" spans="1:100" x14ac:dyDescent="0.4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c r="CA833" s="1"/>
      <c r="CB833" s="1"/>
      <c r="CC833" s="1"/>
      <c r="CD833" s="1"/>
      <c r="CE833" s="1"/>
      <c r="CF833" s="1"/>
      <c r="CG833" s="1"/>
      <c r="CH833" s="1"/>
      <c r="CI833" s="1"/>
      <c r="CJ833" s="1"/>
      <c r="CK833" s="1"/>
      <c r="CL833" s="1"/>
      <c r="CM833" s="1"/>
      <c r="CN833" s="1"/>
      <c r="CO833" s="1"/>
      <c r="CP833" s="1"/>
      <c r="CQ833" s="1"/>
      <c r="CR833" s="1"/>
      <c r="CS833" s="1"/>
      <c r="CT833" s="1"/>
      <c r="CU833" s="1"/>
      <c r="CV833" s="1"/>
    </row>
    <row r="834" spans="1:100" x14ac:dyDescent="0.4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c r="CD834" s="1"/>
      <c r="CE834" s="1"/>
      <c r="CF834" s="1"/>
      <c r="CG834" s="1"/>
      <c r="CH834" s="1"/>
      <c r="CI834" s="1"/>
      <c r="CJ834" s="1"/>
      <c r="CK834" s="1"/>
      <c r="CL834" s="1"/>
      <c r="CM834" s="1"/>
      <c r="CN834" s="1"/>
      <c r="CO834" s="1"/>
      <c r="CP834" s="1"/>
      <c r="CQ834" s="1"/>
      <c r="CR834" s="1"/>
      <c r="CS834" s="1"/>
      <c r="CT834" s="1"/>
      <c r="CU834" s="1"/>
      <c r="CV834" s="1"/>
    </row>
    <row r="835" spans="1:100" x14ac:dyDescent="0.4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c r="CA835" s="1"/>
      <c r="CB835" s="1"/>
      <c r="CC835" s="1"/>
      <c r="CD835" s="1"/>
      <c r="CE835" s="1"/>
      <c r="CF835" s="1"/>
      <c r="CG835" s="1"/>
      <c r="CH835" s="1"/>
      <c r="CI835" s="1"/>
      <c r="CJ835" s="1"/>
      <c r="CK835" s="1"/>
      <c r="CL835" s="1"/>
      <c r="CM835" s="1"/>
      <c r="CN835" s="1"/>
      <c r="CO835" s="1"/>
      <c r="CP835" s="1"/>
      <c r="CQ835" s="1"/>
      <c r="CR835" s="1"/>
      <c r="CS835" s="1"/>
      <c r="CT835" s="1"/>
      <c r="CU835" s="1"/>
      <c r="CV835" s="1"/>
    </row>
    <row r="836" spans="1:100" x14ac:dyDescent="0.4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c r="CA836" s="1"/>
      <c r="CB836" s="1"/>
      <c r="CC836" s="1"/>
      <c r="CD836" s="1"/>
      <c r="CE836" s="1"/>
      <c r="CF836" s="1"/>
      <c r="CG836" s="1"/>
      <c r="CH836" s="1"/>
      <c r="CI836" s="1"/>
      <c r="CJ836" s="1"/>
      <c r="CK836" s="1"/>
      <c r="CL836" s="1"/>
      <c r="CM836" s="1"/>
      <c r="CN836" s="1"/>
      <c r="CO836" s="1"/>
      <c r="CP836" s="1"/>
      <c r="CQ836" s="1"/>
      <c r="CR836" s="1"/>
      <c r="CS836" s="1"/>
      <c r="CT836" s="1"/>
      <c r="CU836" s="1"/>
      <c r="CV836" s="1"/>
    </row>
    <row r="837" spans="1:100" x14ac:dyDescent="0.4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c r="CA837" s="1"/>
      <c r="CB837" s="1"/>
      <c r="CC837" s="1"/>
      <c r="CD837" s="1"/>
      <c r="CE837" s="1"/>
      <c r="CF837" s="1"/>
      <c r="CG837" s="1"/>
      <c r="CH837" s="1"/>
      <c r="CI837" s="1"/>
      <c r="CJ837" s="1"/>
      <c r="CK837" s="1"/>
      <c r="CL837" s="1"/>
      <c r="CM837" s="1"/>
      <c r="CN837" s="1"/>
      <c r="CO837" s="1"/>
      <c r="CP837" s="1"/>
      <c r="CQ837" s="1"/>
      <c r="CR837" s="1"/>
      <c r="CS837" s="1"/>
      <c r="CT837" s="1"/>
      <c r="CU837" s="1"/>
      <c r="CV837" s="1"/>
    </row>
    <row r="838" spans="1:100" x14ac:dyDescent="0.4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c r="CA838" s="1"/>
      <c r="CB838" s="1"/>
      <c r="CC838" s="1"/>
      <c r="CD838" s="1"/>
      <c r="CE838" s="1"/>
      <c r="CF838" s="1"/>
      <c r="CG838" s="1"/>
      <c r="CH838" s="1"/>
      <c r="CI838" s="1"/>
      <c r="CJ838" s="1"/>
      <c r="CK838" s="1"/>
      <c r="CL838" s="1"/>
      <c r="CM838" s="1"/>
      <c r="CN838" s="1"/>
      <c r="CO838" s="1"/>
      <c r="CP838" s="1"/>
      <c r="CQ838" s="1"/>
      <c r="CR838" s="1"/>
      <c r="CS838" s="1"/>
      <c r="CT838" s="1"/>
      <c r="CU838" s="1"/>
      <c r="CV838" s="1"/>
    </row>
    <row r="839" spans="1:100" x14ac:dyDescent="0.4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c r="CA839" s="1"/>
      <c r="CB839" s="1"/>
      <c r="CC839" s="1"/>
      <c r="CD839" s="1"/>
      <c r="CE839" s="1"/>
      <c r="CF839" s="1"/>
      <c r="CG839" s="1"/>
      <c r="CH839" s="1"/>
      <c r="CI839" s="1"/>
      <c r="CJ839" s="1"/>
      <c r="CK839" s="1"/>
      <c r="CL839" s="1"/>
      <c r="CM839" s="1"/>
      <c r="CN839" s="1"/>
      <c r="CO839" s="1"/>
      <c r="CP839" s="1"/>
      <c r="CQ839" s="1"/>
      <c r="CR839" s="1"/>
      <c r="CS839" s="1"/>
      <c r="CT839" s="1"/>
      <c r="CU839" s="1"/>
      <c r="CV839" s="1"/>
    </row>
    <row r="840" spans="1:100" x14ac:dyDescent="0.4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c r="CA840" s="1"/>
      <c r="CB840" s="1"/>
      <c r="CC840" s="1"/>
      <c r="CD840" s="1"/>
      <c r="CE840" s="1"/>
      <c r="CF840" s="1"/>
      <c r="CG840" s="1"/>
      <c r="CH840" s="1"/>
      <c r="CI840" s="1"/>
      <c r="CJ840" s="1"/>
      <c r="CK840" s="1"/>
      <c r="CL840" s="1"/>
      <c r="CM840" s="1"/>
      <c r="CN840" s="1"/>
      <c r="CO840" s="1"/>
      <c r="CP840" s="1"/>
      <c r="CQ840" s="1"/>
      <c r="CR840" s="1"/>
      <c r="CS840" s="1"/>
      <c r="CT840" s="1"/>
      <c r="CU840" s="1"/>
      <c r="CV840" s="1"/>
    </row>
    <row r="841" spans="1:100" x14ac:dyDescent="0.4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c r="CA841" s="1"/>
      <c r="CB841" s="1"/>
      <c r="CC841" s="1"/>
      <c r="CD841" s="1"/>
      <c r="CE841" s="1"/>
      <c r="CF841" s="1"/>
      <c r="CG841" s="1"/>
      <c r="CH841" s="1"/>
      <c r="CI841" s="1"/>
      <c r="CJ841" s="1"/>
      <c r="CK841" s="1"/>
      <c r="CL841" s="1"/>
      <c r="CM841" s="1"/>
      <c r="CN841" s="1"/>
      <c r="CO841" s="1"/>
      <c r="CP841" s="1"/>
      <c r="CQ841" s="1"/>
      <c r="CR841" s="1"/>
      <c r="CS841" s="1"/>
      <c r="CT841" s="1"/>
      <c r="CU841" s="1"/>
      <c r="CV841" s="1"/>
    </row>
    <row r="842" spans="1:100" x14ac:dyDescent="0.4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c r="CA842" s="1"/>
      <c r="CB842" s="1"/>
      <c r="CC842" s="1"/>
      <c r="CD842" s="1"/>
      <c r="CE842" s="1"/>
      <c r="CF842" s="1"/>
      <c r="CG842" s="1"/>
      <c r="CH842" s="1"/>
      <c r="CI842" s="1"/>
      <c r="CJ842" s="1"/>
      <c r="CK842" s="1"/>
      <c r="CL842" s="1"/>
      <c r="CM842" s="1"/>
      <c r="CN842" s="1"/>
      <c r="CO842" s="1"/>
      <c r="CP842" s="1"/>
      <c r="CQ842" s="1"/>
      <c r="CR842" s="1"/>
      <c r="CS842" s="1"/>
      <c r="CT842" s="1"/>
      <c r="CU842" s="1"/>
      <c r="CV842" s="1"/>
    </row>
    <row r="843" spans="1:100" x14ac:dyDescent="0.4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c r="CA843" s="1"/>
      <c r="CB843" s="1"/>
      <c r="CC843" s="1"/>
      <c r="CD843" s="1"/>
      <c r="CE843" s="1"/>
      <c r="CF843" s="1"/>
      <c r="CG843" s="1"/>
      <c r="CH843" s="1"/>
      <c r="CI843" s="1"/>
      <c r="CJ843" s="1"/>
      <c r="CK843" s="1"/>
      <c r="CL843" s="1"/>
      <c r="CM843" s="1"/>
      <c r="CN843" s="1"/>
      <c r="CO843" s="1"/>
      <c r="CP843" s="1"/>
      <c r="CQ843" s="1"/>
      <c r="CR843" s="1"/>
      <c r="CS843" s="1"/>
      <c r="CT843" s="1"/>
      <c r="CU843" s="1"/>
      <c r="CV843" s="1"/>
    </row>
    <row r="844" spans="1:100" x14ac:dyDescent="0.4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c r="CA844" s="1"/>
      <c r="CB844" s="1"/>
      <c r="CC844" s="1"/>
      <c r="CD844" s="1"/>
      <c r="CE844" s="1"/>
      <c r="CF844" s="1"/>
      <c r="CG844" s="1"/>
      <c r="CH844" s="1"/>
      <c r="CI844" s="1"/>
      <c r="CJ844" s="1"/>
      <c r="CK844" s="1"/>
      <c r="CL844" s="1"/>
      <c r="CM844" s="1"/>
      <c r="CN844" s="1"/>
      <c r="CO844" s="1"/>
      <c r="CP844" s="1"/>
      <c r="CQ844" s="1"/>
      <c r="CR844" s="1"/>
      <c r="CS844" s="1"/>
      <c r="CT844" s="1"/>
      <c r="CU844" s="1"/>
      <c r="CV844" s="1"/>
    </row>
    <row r="845" spans="1:100" x14ac:dyDescent="0.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c r="CA845" s="1"/>
      <c r="CB845" s="1"/>
      <c r="CC845" s="1"/>
      <c r="CD845" s="1"/>
      <c r="CE845" s="1"/>
      <c r="CF845" s="1"/>
      <c r="CG845" s="1"/>
      <c r="CH845" s="1"/>
      <c r="CI845" s="1"/>
      <c r="CJ845" s="1"/>
      <c r="CK845" s="1"/>
      <c r="CL845" s="1"/>
      <c r="CM845" s="1"/>
      <c r="CN845" s="1"/>
      <c r="CO845" s="1"/>
      <c r="CP845" s="1"/>
      <c r="CQ845" s="1"/>
      <c r="CR845" s="1"/>
      <c r="CS845" s="1"/>
      <c r="CT845" s="1"/>
      <c r="CU845" s="1"/>
      <c r="CV845" s="1"/>
    </row>
    <row r="846" spans="1:100" x14ac:dyDescent="0.4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c r="CA846" s="1"/>
      <c r="CB846" s="1"/>
      <c r="CC846" s="1"/>
      <c r="CD846" s="1"/>
      <c r="CE846" s="1"/>
      <c r="CF846" s="1"/>
      <c r="CG846" s="1"/>
      <c r="CH846" s="1"/>
      <c r="CI846" s="1"/>
      <c r="CJ846" s="1"/>
      <c r="CK846" s="1"/>
      <c r="CL846" s="1"/>
      <c r="CM846" s="1"/>
      <c r="CN846" s="1"/>
      <c r="CO846" s="1"/>
      <c r="CP846" s="1"/>
      <c r="CQ846" s="1"/>
      <c r="CR846" s="1"/>
      <c r="CS846" s="1"/>
      <c r="CT846" s="1"/>
      <c r="CU846" s="1"/>
      <c r="CV846" s="1"/>
    </row>
    <row r="847" spans="1:100" x14ac:dyDescent="0.4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c r="CA847" s="1"/>
      <c r="CB847" s="1"/>
      <c r="CC847" s="1"/>
      <c r="CD847" s="1"/>
      <c r="CE847" s="1"/>
      <c r="CF847" s="1"/>
      <c r="CG847" s="1"/>
      <c r="CH847" s="1"/>
      <c r="CI847" s="1"/>
      <c r="CJ847" s="1"/>
      <c r="CK847" s="1"/>
      <c r="CL847" s="1"/>
      <c r="CM847" s="1"/>
      <c r="CN847" s="1"/>
      <c r="CO847" s="1"/>
      <c r="CP847" s="1"/>
      <c r="CQ847" s="1"/>
      <c r="CR847" s="1"/>
      <c r="CS847" s="1"/>
      <c r="CT847" s="1"/>
      <c r="CU847" s="1"/>
      <c r="CV847" s="1"/>
    </row>
    <row r="848" spans="1:100" x14ac:dyDescent="0.4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c r="CA848" s="1"/>
      <c r="CB848" s="1"/>
      <c r="CC848" s="1"/>
      <c r="CD848" s="1"/>
      <c r="CE848" s="1"/>
      <c r="CF848" s="1"/>
      <c r="CG848" s="1"/>
      <c r="CH848" s="1"/>
      <c r="CI848" s="1"/>
      <c r="CJ848" s="1"/>
      <c r="CK848" s="1"/>
      <c r="CL848" s="1"/>
      <c r="CM848" s="1"/>
      <c r="CN848" s="1"/>
      <c r="CO848" s="1"/>
      <c r="CP848" s="1"/>
      <c r="CQ848" s="1"/>
      <c r="CR848" s="1"/>
      <c r="CS848" s="1"/>
      <c r="CT848" s="1"/>
      <c r="CU848" s="1"/>
      <c r="CV848" s="1"/>
    </row>
    <row r="849" spans="1:100" x14ac:dyDescent="0.4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c r="CA849" s="1"/>
      <c r="CB849" s="1"/>
      <c r="CC849" s="1"/>
      <c r="CD849" s="1"/>
      <c r="CE849" s="1"/>
      <c r="CF849" s="1"/>
      <c r="CG849" s="1"/>
      <c r="CH849" s="1"/>
      <c r="CI849" s="1"/>
      <c r="CJ849" s="1"/>
      <c r="CK849" s="1"/>
      <c r="CL849" s="1"/>
      <c r="CM849" s="1"/>
      <c r="CN849" s="1"/>
      <c r="CO849" s="1"/>
      <c r="CP849" s="1"/>
      <c r="CQ849" s="1"/>
      <c r="CR849" s="1"/>
      <c r="CS849" s="1"/>
      <c r="CT849" s="1"/>
      <c r="CU849" s="1"/>
      <c r="CV849" s="1"/>
    </row>
    <row r="850" spans="1:100" x14ac:dyDescent="0.4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c r="CA850" s="1"/>
      <c r="CB850" s="1"/>
      <c r="CC850" s="1"/>
      <c r="CD850" s="1"/>
      <c r="CE850" s="1"/>
      <c r="CF850" s="1"/>
      <c r="CG850" s="1"/>
      <c r="CH850" s="1"/>
      <c r="CI850" s="1"/>
      <c r="CJ850" s="1"/>
      <c r="CK850" s="1"/>
      <c r="CL850" s="1"/>
      <c r="CM850" s="1"/>
      <c r="CN850" s="1"/>
      <c r="CO850" s="1"/>
      <c r="CP850" s="1"/>
      <c r="CQ850" s="1"/>
      <c r="CR850" s="1"/>
      <c r="CS850" s="1"/>
      <c r="CT850" s="1"/>
      <c r="CU850" s="1"/>
      <c r="CV850" s="1"/>
    </row>
    <row r="851" spans="1:100" x14ac:dyDescent="0.4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c r="CA851" s="1"/>
      <c r="CB851" s="1"/>
      <c r="CC851" s="1"/>
      <c r="CD851" s="1"/>
      <c r="CE851" s="1"/>
      <c r="CF851" s="1"/>
      <c r="CG851" s="1"/>
      <c r="CH851" s="1"/>
      <c r="CI851" s="1"/>
      <c r="CJ851" s="1"/>
      <c r="CK851" s="1"/>
      <c r="CL851" s="1"/>
      <c r="CM851" s="1"/>
      <c r="CN851" s="1"/>
      <c r="CO851" s="1"/>
      <c r="CP851" s="1"/>
      <c r="CQ851" s="1"/>
      <c r="CR851" s="1"/>
      <c r="CS851" s="1"/>
      <c r="CT851" s="1"/>
      <c r="CU851" s="1"/>
      <c r="CV851" s="1"/>
    </row>
    <row r="852" spans="1:100" x14ac:dyDescent="0.4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c r="CA852" s="1"/>
      <c r="CB852" s="1"/>
      <c r="CC852" s="1"/>
      <c r="CD852" s="1"/>
      <c r="CE852" s="1"/>
      <c r="CF852" s="1"/>
      <c r="CG852" s="1"/>
      <c r="CH852" s="1"/>
      <c r="CI852" s="1"/>
      <c r="CJ852" s="1"/>
      <c r="CK852" s="1"/>
      <c r="CL852" s="1"/>
      <c r="CM852" s="1"/>
      <c r="CN852" s="1"/>
      <c r="CO852" s="1"/>
      <c r="CP852" s="1"/>
      <c r="CQ852" s="1"/>
      <c r="CR852" s="1"/>
      <c r="CS852" s="1"/>
      <c r="CT852" s="1"/>
      <c r="CU852" s="1"/>
      <c r="CV852" s="1"/>
    </row>
    <row r="853" spans="1:100" x14ac:dyDescent="0.4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c r="CA853" s="1"/>
      <c r="CB853" s="1"/>
      <c r="CC853" s="1"/>
      <c r="CD853" s="1"/>
      <c r="CE853" s="1"/>
      <c r="CF853" s="1"/>
      <c r="CG853" s="1"/>
      <c r="CH853" s="1"/>
      <c r="CI853" s="1"/>
      <c r="CJ853" s="1"/>
      <c r="CK853" s="1"/>
      <c r="CL853" s="1"/>
      <c r="CM853" s="1"/>
      <c r="CN853" s="1"/>
      <c r="CO853" s="1"/>
      <c r="CP853" s="1"/>
      <c r="CQ853" s="1"/>
      <c r="CR853" s="1"/>
      <c r="CS853" s="1"/>
      <c r="CT853" s="1"/>
      <c r="CU853" s="1"/>
      <c r="CV853" s="1"/>
    </row>
    <row r="854" spans="1:100" x14ac:dyDescent="0.4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c r="CA854" s="1"/>
      <c r="CB854" s="1"/>
      <c r="CC854" s="1"/>
      <c r="CD854" s="1"/>
      <c r="CE854" s="1"/>
      <c r="CF854" s="1"/>
      <c r="CG854" s="1"/>
      <c r="CH854" s="1"/>
      <c r="CI854" s="1"/>
      <c r="CJ854" s="1"/>
      <c r="CK854" s="1"/>
      <c r="CL854" s="1"/>
      <c r="CM854" s="1"/>
      <c r="CN854" s="1"/>
      <c r="CO854" s="1"/>
      <c r="CP854" s="1"/>
      <c r="CQ854" s="1"/>
      <c r="CR854" s="1"/>
      <c r="CS854" s="1"/>
      <c r="CT854" s="1"/>
      <c r="CU854" s="1"/>
      <c r="CV854" s="1"/>
    </row>
    <row r="855" spans="1:100" x14ac:dyDescent="0.4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c r="CA855" s="1"/>
      <c r="CB855" s="1"/>
      <c r="CC855" s="1"/>
      <c r="CD855" s="1"/>
      <c r="CE855" s="1"/>
      <c r="CF855" s="1"/>
      <c r="CG855" s="1"/>
      <c r="CH855" s="1"/>
      <c r="CI855" s="1"/>
      <c r="CJ855" s="1"/>
      <c r="CK855" s="1"/>
      <c r="CL855" s="1"/>
      <c r="CM855" s="1"/>
      <c r="CN855" s="1"/>
      <c r="CO855" s="1"/>
      <c r="CP855" s="1"/>
      <c r="CQ855" s="1"/>
      <c r="CR855" s="1"/>
      <c r="CS855" s="1"/>
      <c r="CT855" s="1"/>
      <c r="CU855" s="1"/>
      <c r="CV855" s="1"/>
    </row>
    <row r="856" spans="1:100" x14ac:dyDescent="0.4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c r="CA856" s="1"/>
      <c r="CB856" s="1"/>
      <c r="CC856" s="1"/>
      <c r="CD856" s="1"/>
      <c r="CE856" s="1"/>
      <c r="CF856" s="1"/>
      <c r="CG856" s="1"/>
      <c r="CH856" s="1"/>
      <c r="CI856" s="1"/>
      <c r="CJ856" s="1"/>
      <c r="CK856" s="1"/>
      <c r="CL856" s="1"/>
      <c r="CM856" s="1"/>
      <c r="CN856" s="1"/>
      <c r="CO856" s="1"/>
      <c r="CP856" s="1"/>
      <c r="CQ856" s="1"/>
      <c r="CR856" s="1"/>
      <c r="CS856" s="1"/>
      <c r="CT856" s="1"/>
      <c r="CU856" s="1"/>
      <c r="CV856" s="1"/>
    </row>
    <row r="857" spans="1:100" x14ac:dyDescent="0.4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c r="CA857" s="1"/>
      <c r="CB857" s="1"/>
      <c r="CC857" s="1"/>
      <c r="CD857" s="1"/>
      <c r="CE857" s="1"/>
      <c r="CF857" s="1"/>
      <c r="CG857" s="1"/>
      <c r="CH857" s="1"/>
      <c r="CI857" s="1"/>
      <c r="CJ857" s="1"/>
      <c r="CK857" s="1"/>
      <c r="CL857" s="1"/>
      <c r="CM857" s="1"/>
      <c r="CN857" s="1"/>
      <c r="CO857" s="1"/>
      <c r="CP857" s="1"/>
      <c r="CQ857" s="1"/>
      <c r="CR857" s="1"/>
      <c r="CS857" s="1"/>
      <c r="CT857" s="1"/>
      <c r="CU857" s="1"/>
      <c r="CV857" s="1"/>
    </row>
    <row r="858" spans="1:100" x14ac:dyDescent="0.4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c r="CA858" s="1"/>
      <c r="CB858" s="1"/>
      <c r="CC858" s="1"/>
      <c r="CD858" s="1"/>
      <c r="CE858" s="1"/>
      <c r="CF858" s="1"/>
      <c r="CG858" s="1"/>
      <c r="CH858" s="1"/>
      <c r="CI858" s="1"/>
      <c r="CJ858" s="1"/>
      <c r="CK858" s="1"/>
      <c r="CL858" s="1"/>
      <c r="CM858" s="1"/>
      <c r="CN858" s="1"/>
      <c r="CO858" s="1"/>
      <c r="CP858" s="1"/>
      <c r="CQ858" s="1"/>
      <c r="CR858" s="1"/>
      <c r="CS858" s="1"/>
      <c r="CT858" s="1"/>
      <c r="CU858" s="1"/>
      <c r="CV858" s="1"/>
    </row>
    <row r="859" spans="1:100" x14ac:dyDescent="0.4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c r="CA859" s="1"/>
      <c r="CB859" s="1"/>
      <c r="CC859" s="1"/>
      <c r="CD859" s="1"/>
      <c r="CE859" s="1"/>
      <c r="CF859" s="1"/>
      <c r="CG859" s="1"/>
      <c r="CH859" s="1"/>
      <c r="CI859" s="1"/>
      <c r="CJ859" s="1"/>
      <c r="CK859" s="1"/>
      <c r="CL859" s="1"/>
      <c r="CM859" s="1"/>
      <c r="CN859" s="1"/>
      <c r="CO859" s="1"/>
      <c r="CP859" s="1"/>
      <c r="CQ859" s="1"/>
      <c r="CR859" s="1"/>
      <c r="CS859" s="1"/>
      <c r="CT859" s="1"/>
      <c r="CU859" s="1"/>
      <c r="CV859" s="1"/>
    </row>
    <row r="860" spans="1:100" x14ac:dyDescent="0.4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c r="CA860" s="1"/>
      <c r="CB860" s="1"/>
      <c r="CC860" s="1"/>
      <c r="CD860" s="1"/>
      <c r="CE860" s="1"/>
      <c r="CF860" s="1"/>
      <c r="CG860" s="1"/>
      <c r="CH860" s="1"/>
      <c r="CI860" s="1"/>
      <c r="CJ860" s="1"/>
      <c r="CK860" s="1"/>
      <c r="CL860" s="1"/>
      <c r="CM860" s="1"/>
      <c r="CN860" s="1"/>
      <c r="CO860" s="1"/>
      <c r="CP860" s="1"/>
      <c r="CQ860" s="1"/>
      <c r="CR860" s="1"/>
      <c r="CS860" s="1"/>
      <c r="CT860" s="1"/>
      <c r="CU860" s="1"/>
      <c r="CV860" s="1"/>
    </row>
    <row r="861" spans="1:100" x14ac:dyDescent="0.4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c r="CA861" s="1"/>
      <c r="CB861" s="1"/>
      <c r="CC861" s="1"/>
      <c r="CD861" s="1"/>
      <c r="CE861" s="1"/>
      <c r="CF861" s="1"/>
      <c r="CG861" s="1"/>
      <c r="CH861" s="1"/>
      <c r="CI861" s="1"/>
      <c r="CJ861" s="1"/>
      <c r="CK861" s="1"/>
      <c r="CL861" s="1"/>
      <c r="CM861" s="1"/>
      <c r="CN861" s="1"/>
      <c r="CO861" s="1"/>
      <c r="CP861" s="1"/>
      <c r="CQ861" s="1"/>
      <c r="CR861" s="1"/>
      <c r="CS861" s="1"/>
      <c r="CT861" s="1"/>
      <c r="CU861" s="1"/>
      <c r="CV861" s="1"/>
    </row>
    <row r="862" spans="1:100" x14ac:dyDescent="0.4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c r="CA862" s="1"/>
      <c r="CB862" s="1"/>
      <c r="CC862" s="1"/>
      <c r="CD862" s="1"/>
      <c r="CE862" s="1"/>
      <c r="CF862" s="1"/>
      <c r="CG862" s="1"/>
      <c r="CH862" s="1"/>
      <c r="CI862" s="1"/>
      <c r="CJ862" s="1"/>
      <c r="CK862" s="1"/>
      <c r="CL862" s="1"/>
      <c r="CM862" s="1"/>
      <c r="CN862" s="1"/>
      <c r="CO862" s="1"/>
      <c r="CP862" s="1"/>
      <c r="CQ862" s="1"/>
      <c r="CR862" s="1"/>
      <c r="CS862" s="1"/>
      <c r="CT862" s="1"/>
      <c r="CU862" s="1"/>
      <c r="CV862" s="1"/>
    </row>
    <row r="863" spans="1:100" x14ac:dyDescent="0.4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c r="CA863" s="1"/>
      <c r="CB863" s="1"/>
      <c r="CC863" s="1"/>
      <c r="CD863" s="1"/>
      <c r="CE863" s="1"/>
      <c r="CF863" s="1"/>
      <c r="CG863" s="1"/>
      <c r="CH863" s="1"/>
      <c r="CI863" s="1"/>
      <c r="CJ863" s="1"/>
      <c r="CK863" s="1"/>
      <c r="CL863" s="1"/>
      <c r="CM863" s="1"/>
      <c r="CN863" s="1"/>
      <c r="CO863" s="1"/>
      <c r="CP863" s="1"/>
      <c r="CQ863" s="1"/>
      <c r="CR863" s="1"/>
      <c r="CS863" s="1"/>
      <c r="CT863" s="1"/>
      <c r="CU863" s="1"/>
      <c r="CV863" s="1"/>
    </row>
    <row r="864" spans="1:100" x14ac:dyDescent="0.4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c r="CA864" s="1"/>
      <c r="CB864" s="1"/>
      <c r="CC864" s="1"/>
      <c r="CD864" s="1"/>
      <c r="CE864" s="1"/>
      <c r="CF864" s="1"/>
      <c r="CG864" s="1"/>
      <c r="CH864" s="1"/>
      <c r="CI864" s="1"/>
      <c r="CJ864" s="1"/>
      <c r="CK864" s="1"/>
      <c r="CL864" s="1"/>
      <c r="CM864" s="1"/>
      <c r="CN864" s="1"/>
      <c r="CO864" s="1"/>
      <c r="CP864" s="1"/>
      <c r="CQ864" s="1"/>
      <c r="CR864" s="1"/>
      <c r="CS864" s="1"/>
      <c r="CT864" s="1"/>
      <c r="CU864" s="1"/>
      <c r="CV864" s="1"/>
    </row>
    <row r="865" spans="1:100" x14ac:dyDescent="0.4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c r="CA865" s="1"/>
      <c r="CB865" s="1"/>
      <c r="CC865" s="1"/>
      <c r="CD865" s="1"/>
      <c r="CE865" s="1"/>
      <c r="CF865" s="1"/>
      <c r="CG865" s="1"/>
      <c r="CH865" s="1"/>
      <c r="CI865" s="1"/>
      <c r="CJ865" s="1"/>
      <c r="CK865" s="1"/>
      <c r="CL865" s="1"/>
      <c r="CM865" s="1"/>
      <c r="CN865" s="1"/>
      <c r="CO865" s="1"/>
      <c r="CP865" s="1"/>
      <c r="CQ865" s="1"/>
      <c r="CR865" s="1"/>
      <c r="CS865" s="1"/>
      <c r="CT865" s="1"/>
      <c r="CU865" s="1"/>
      <c r="CV865" s="1"/>
    </row>
    <row r="866" spans="1:100" x14ac:dyDescent="0.4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c r="CA866" s="1"/>
      <c r="CB866" s="1"/>
      <c r="CC866" s="1"/>
      <c r="CD866" s="1"/>
      <c r="CE866" s="1"/>
      <c r="CF866" s="1"/>
      <c r="CG866" s="1"/>
      <c r="CH866" s="1"/>
      <c r="CI866" s="1"/>
      <c r="CJ866" s="1"/>
      <c r="CK866" s="1"/>
      <c r="CL866" s="1"/>
      <c r="CM866" s="1"/>
      <c r="CN866" s="1"/>
      <c r="CO866" s="1"/>
      <c r="CP866" s="1"/>
      <c r="CQ866" s="1"/>
      <c r="CR866" s="1"/>
      <c r="CS866" s="1"/>
      <c r="CT866" s="1"/>
      <c r="CU866" s="1"/>
      <c r="CV866" s="1"/>
    </row>
    <row r="867" spans="1:100" x14ac:dyDescent="0.4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c r="CA867" s="1"/>
      <c r="CB867" s="1"/>
      <c r="CC867" s="1"/>
      <c r="CD867" s="1"/>
      <c r="CE867" s="1"/>
      <c r="CF867" s="1"/>
      <c r="CG867" s="1"/>
      <c r="CH867" s="1"/>
      <c r="CI867" s="1"/>
      <c r="CJ867" s="1"/>
      <c r="CK867" s="1"/>
      <c r="CL867" s="1"/>
      <c r="CM867" s="1"/>
      <c r="CN867" s="1"/>
      <c r="CO867" s="1"/>
      <c r="CP867" s="1"/>
      <c r="CQ867" s="1"/>
      <c r="CR867" s="1"/>
      <c r="CS867" s="1"/>
      <c r="CT867" s="1"/>
      <c r="CU867" s="1"/>
      <c r="CV867" s="1"/>
    </row>
    <row r="868" spans="1:100" x14ac:dyDescent="0.4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c r="CA868" s="1"/>
      <c r="CB868" s="1"/>
      <c r="CC868" s="1"/>
      <c r="CD868" s="1"/>
      <c r="CE868" s="1"/>
      <c r="CF868" s="1"/>
      <c r="CG868" s="1"/>
      <c r="CH868" s="1"/>
      <c r="CI868" s="1"/>
      <c r="CJ868" s="1"/>
      <c r="CK868" s="1"/>
      <c r="CL868" s="1"/>
      <c r="CM868" s="1"/>
      <c r="CN868" s="1"/>
      <c r="CO868" s="1"/>
      <c r="CP868" s="1"/>
      <c r="CQ868" s="1"/>
      <c r="CR868" s="1"/>
      <c r="CS868" s="1"/>
      <c r="CT868" s="1"/>
      <c r="CU868" s="1"/>
      <c r="CV868" s="1"/>
    </row>
    <row r="869" spans="1:100" x14ac:dyDescent="0.4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c r="CA869" s="1"/>
      <c r="CB869" s="1"/>
      <c r="CC869" s="1"/>
      <c r="CD869" s="1"/>
      <c r="CE869" s="1"/>
      <c r="CF869" s="1"/>
      <c r="CG869" s="1"/>
      <c r="CH869" s="1"/>
      <c r="CI869" s="1"/>
      <c r="CJ869" s="1"/>
      <c r="CK869" s="1"/>
      <c r="CL869" s="1"/>
      <c r="CM869" s="1"/>
      <c r="CN869" s="1"/>
      <c r="CO869" s="1"/>
      <c r="CP869" s="1"/>
      <c r="CQ869" s="1"/>
      <c r="CR869" s="1"/>
      <c r="CS869" s="1"/>
      <c r="CT869" s="1"/>
      <c r="CU869" s="1"/>
      <c r="CV869" s="1"/>
    </row>
    <row r="870" spans="1:100" x14ac:dyDescent="0.4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c r="CA870" s="1"/>
      <c r="CB870" s="1"/>
      <c r="CC870" s="1"/>
      <c r="CD870" s="1"/>
      <c r="CE870" s="1"/>
      <c r="CF870" s="1"/>
      <c r="CG870" s="1"/>
      <c r="CH870" s="1"/>
      <c r="CI870" s="1"/>
      <c r="CJ870" s="1"/>
      <c r="CK870" s="1"/>
      <c r="CL870" s="1"/>
      <c r="CM870" s="1"/>
      <c r="CN870" s="1"/>
      <c r="CO870" s="1"/>
      <c r="CP870" s="1"/>
      <c r="CQ870" s="1"/>
      <c r="CR870" s="1"/>
      <c r="CS870" s="1"/>
      <c r="CT870" s="1"/>
      <c r="CU870" s="1"/>
      <c r="CV870" s="1"/>
    </row>
    <row r="871" spans="1:100" x14ac:dyDescent="0.4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c r="CA871" s="1"/>
      <c r="CB871" s="1"/>
      <c r="CC871" s="1"/>
      <c r="CD871" s="1"/>
      <c r="CE871" s="1"/>
      <c r="CF871" s="1"/>
      <c r="CG871" s="1"/>
      <c r="CH871" s="1"/>
      <c r="CI871" s="1"/>
      <c r="CJ871" s="1"/>
      <c r="CK871" s="1"/>
      <c r="CL871" s="1"/>
      <c r="CM871" s="1"/>
      <c r="CN871" s="1"/>
      <c r="CO871" s="1"/>
      <c r="CP871" s="1"/>
      <c r="CQ871" s="1"/>
      <c r="CR871" s="1"/>
      <c r="CS871" s="1"/>
      <c r="CT871" s="1"/>
      <c r="CU871" s="1"/>
      <c r="CV871" s="1"/>
    </row>
    <row r="872" spans="1:100" x14ac:dyDescent="0.4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c r="CA872" s="1"/>
      <c r="CB872" s="1"/>
      <c r="CC872" s="1"/>
      <c r="CD872" s="1"/>
      <c r="CE872" s="1"/>
      <c r="CF872" s="1"/>
      <c r="CG872" s="1"/>
      <c r="CH872" s="1"/>
      <c r="CI872" s="1"/>
      <c r="CJ872" s="1"/>
      <c r="CK872" s="1"/>
      <c r="CL872" s="1"/>
      <c r="CM872" s="1"/>
      <c r="CN872" s="1"/>
      <c r="CO872" s="1"/>
      <c r="CP872" s="1"/>
      <c r="CQ872" s="1"/>
      <c r="CR872" s="1"/>
      <c r="CS872" s="1"/>
      <c r="CT872" s="1"/>
      <c r="CU872" s="1"/>
      <c r="CV872" s="1"/>
    </row>
    <row r="873" spans="1:100" x14ac:dyDescent="0.4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c r="CA873" s="1"/>
      <c r="CB873" s="1"/>
      <c r="CC873" s="1"/>
      <c r="CD873" s="1"/>
      <c r="CE873" s="1"/>
      <c r="CF873" s="1"/>
      <c r="CG873" s="1"/>
      <c r="CH873" s="1"/>
      <c r="CI873" s="1"/>
      <c r="CJ873" s="1"/>
      <c r="CK873" s="1"/>
      <c r="CL873" s="1"/>
      <c r="CM873" s="1"/>
      <c r="CN873" s="1"/>
      <c r="CO873" s="1"/>
      <c r="CP873" s="1"/>
      <c r="CQ873" s="1"/>
      <c r="CR873" s="1"/>
      <c r="CS873" s="1"/>
      <c r="CT873" s="1"/>
      <c r="CU873" s="1"/>
      <c r="CV873" s="1"/>
    </row>
    <row r="874" spans="1:100" x14ac:dyDescent="0.4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c r="CA874" s="1"/>
      <c r="CB874" s="1"/>
      <c r="CC874" s="1"/>
      <c r="CD874" s="1"/>
      <c r="CE874" s="1"/>
      <c r="CF874" s="1"/>
      <c r="CG874" s="1"/>
      <c r="CH874" s="1"/>
      <c r="CI874" s="1"/>
      <c r="CJ874" s="1"/>
      <c r="CK874" s="1"/>
      <c r="CL874" s="1"/>
      <c r="CM874" s="1"/>
      <c r="CN874" s="1"/>
      <c r="CO874" s="1"/>
      <c r="CP874" s="1"/>
      <c r="CQ874" s="1"/>
      <c r="CR874" s="1"/>
      <c r="CS874" s="1"/>
      <c r="CT874" s="1"/>
      <c r="CU874" s="1"/>
      <c r="CV874" s="1"/>
    </row>
    <row r="875" spans="1:100" x14ac:dyDescent="0.4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c r="CA875" s="1"/>
      <c r="CB875" s="1"/>
      <c r="CC875" s="1"/>
      <c r="CD875" s="1"/>
      <c r="CE875" s="1"/>
      <c r="CF875" s="1"/>
      <c r="CG875" s="1"/>
      <c r="CH875" s="1"/>
      <c r="CI875" s="1"/>
      <c r="CJ875" s="1"/>
      <c r="CK875" s="1"/>
      <c r="CL875" s="1"/>
      <c r="CM875" s="1"/>
      <c r="CN875" s="1"/>
      <c r="CO875" s="1"/>
      <c r="CP875" s="1"/>
      <c r="CQ875" s="1"/>
      <c r="CR875" s="1"/>
      <c r="CS875" s="1"/>
      <c r="CT875" s="1"/>
      <c r="CU875" s="1"/>
      <c r="CV875" s="1"/>
    </row>
    <row r="876" spans="1:100" x14ac:dyDescent="0.4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c r="CA876" s="1"/>
      <c r="CB876" s="1"/>
      <c r="CC876" s="1"/>
      <c r="CD876" s="1"/>
      <c r="CE876" s="1"/>
      <c r="CF876" s="1"/>
      <c r="CG876" s="1"/>
      <c r="CH876" s="1"/>
      <c r="CI876" s="1"/>
      <c r="CJ876" s="1"/>
      <c r="CK876" s="1"/>
      <c r="CL876" s="1"/>
      <c r="CM876" s="1"/>
      <c r="CN876" s="1"/>
      <c r="CO876" s="1"/>
      <c r="CP876" s="1"/>
      <c r="CQ876" s="1"/>
      <c r="CR876" s="1"/>
      <c r="CS876" s="1"/>
      <c r="CT876" s="1"/>
      <c r="CU876" s="1"/>
      <c r="CV876" s="1"/>
    </row>
    <row r="877" spans="1:100" x14ac:dyDescent="0.4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c r="CA877" s="1"/>
      <c r="CB877" s="1"/>
      <c r="CC877" s="1"/>
      <c r="CD877" s="1"/>
      <c r="CE877" s="1"/>
      <c r="CF877" s="1"/>
      <c r="CG877" s="1"/>
      <c r="CH877" s="1"/>
      <c r="CI877" s="1"/>
      <c r="CJ877" s="1"/>
      <c r="CK877" s="1"/>
      <c r="CL877" s="1"/>
      <c r="CM877" s="1"/>
      <c r="CN877" s="1"/>
      <c r="CO877" s="1"/>
      <c r="CP877" s="1"/>
      <c r="CQ877" s="1"/>
      <c r="CR877" s="1"/>
      <c r="CS877" s="1"/>
      <c r="CT877" s="1"/>
      <c r="CU877" s="1"/>
      <c r="CV877" s="1"/>
    </row>
    <row r="878" spans="1:100" x14ac:dyDescent="0.4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c r="CA878" s="1"/>
      <c r="CB878" s="1"/>
      <c r="CC878" s="1"/>
      <c r="CD878" s="1"/>
      <c r="CE878" s="1"/>
      <c r="CF878" s="1"/>
      <c r="CG878" s="1"/>
      <c r="CH878" s="1"/>
      <c r="CI878" s="1"/>
      <c r="CJ878" s="1"/>
      <c r="CK878" s="1"/>
      <c r="CL878" s="1"/>
      <c r="CM878" s="1"/>
      <c r="CN878" s="1"/>
      <c r="CO878" s="1"/>
      <c r="CP878" s="1"/>
      <c r="CQ878" s="1"/>
      <c r="CR878" s="1"/>
      <c r="CS878" s="1"/>
      <c r="CT878" s="1"/>
      <c r="CU878" s="1"/>
      <c r="CV878" s="1"/>
    </row>
    <row r="879" spans="1:100" x14ac:dyDescent="0.4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c r="CA879" s="1"/>
      <c r="CB879" s="1"/>
      <c r="CC879" s="1"/>
      <c r="CD879" s="1"/>
      <c r="CE879" s="1"/>
      <c r="CF879" s="1"/>
      <c r="CG879" s="1"/>
      <c r="CH879" s="1"/>
      <c r="CI879" s="1"/>
      <c r="CJ879" s="1"/>
      <c r="CK879" s="1"/>
      <c r="CL879" s="1"/>
      <c r="CM879" s="1"/>
      <c r="CN879" s="1"/>
      <c r="CO879" s="1"/>
      <c r="CP879" s="1"/>
      <c r="CQ879" s="1"/>
      <c r="CR879" s="1"/>
      <c r="CS879" s="1"/>
      <c r="CT879" s="1"/>
      <c r="CU879" s="1"/>
      <c r="CV879" s="1"/>
    </row>
    <row r="880" spans="1:100" x14ac:dyDescent="0.4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c r="CA880" s="1"/>
      <c r="CB880" s="1"/>
      <c r="CC880" s="1"/>
      <c r="CD880" s="1"/>
      <c r="CE880" s="1"/>
      <c r="CF880" s="1"/>
      <c r="CG880" s="1"/>
      <c r="CH880" s="1"/>
      <c r="CI880" s="1"/>
      <c r="CJ880" s="1"/>
      <c r="CK880" s="1"/>
      <c r="CL880" s="1"/>
      <c r="CM880" s="1"/>
      <c r="CN880" s="1"/>
      <c r="CO880" s="1"/>
      <c r="CP880" s="1"/>
      <c r="CQ880" s="1"/>
      <c r="CR880" s="1"/>
      <c r="CS880" s="1"/>
      <c r="CT880" s="1"/>
      <c r="CU880" s="1"/>
      <c r="CV880" s="1"/>
    </row>
    <row r="881" spans="1:100" x14ac:dyDescent="0.4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c r="CA881" s="1"/>
      <c r="CB881" s="1"/>
      <c r="CC881" s="1"/>
      <c r="CD881" s="1"/>
      <c r="CE881" s="1"/>
      <c r="CF881" s="1"/>
      <c r="CG881" s="1"/>
      <c r="CH881" s="1"/>
      <c r="CI881" s="1"/>
      <c r="CJ881" s="1"/>
      <c r="CK881" s="1"/>
      <c r="CL881" s="1"/>
      <c r="CM881" s="1"/>
      <c r="CN881" s="1"/>
      <c r="CO881" s="1"/>
      <c r="CP881" s="1"/>
      <c r="CQ881" s="1"/>
      <c r="CR881" s="1"/>
      <c r="CS881" s="1"/>
      <c r="CT881" s="1"/>
      <c r="CU881" s="1"/>
      <c r="CV881" s="1"/>
    </row>
    <row r="882" spans="1:100" x14ac:dyDescent="0.4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c r="CA882" s="1"/>
      <c r="CB882" s="1"/>
      <c r="CC882" s="1"/>
      <c r="CD882" s="1"/>
      <c r="CE882" s="1"/>
      <c r="CF882" s="1"/>
      <c r="CG882" s="1"/>
      <c r="CH882" s="1"/>
      <c r="CI882" s="1"/>
      <c r="CJ882" s="1"/>
      <c r="CK882" s="1"/>
      <c r="CL882" s="1"/>
      <c r="CM882" s="1"/>
      <c r="CN882" s="1"/>
      <c r="CO882" s="1"/>
      <c r="CP882" s="1"/>
      <c r="CQ882" s="1"/>
      <c r="CR882" s="1"/>
      <c r="CS882" s="1"/>
      <c r="CT882" s="1"/>
      <c r="CU882" s="1"/>
      <c r="CV882" s="1"/>
    </row>
    <row r="883" spans="1:100" x14ac:dyDescent="0.4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c r="CA883" s="1"/>
      <c r="CB883" s="1"/>
      <c r="CC883" s="1"/>
      <c r="CD883" s="1"/>
      <c r="CE883" s="1"/>
      <c r="CF883" s="1"/>
      <c r="CG883" s="1"/>
      <c r="CH883" s="1"/>
      <c r="CI883" s="1"/>
      <c r="CJ883" s="1"/>
      <c r="CK883" s="1"/>
      <c r="CL883" s="1"/>
      <c r="CM883" s="1"/>
      <c r="CN883" s="1"/>
      <c r="CO883" s="1"/>
      <c r="CP883" s="1"/>
      <c r="CQ883" s="1"/>
      <c r="CR883" s="1"/>
      <c r="CS883" s="1"/>
      <c r="CT883" s="1"/>
      <c r="CU883" s="1"/>
      <c r="CV883" s="1"/>
    </row>
    <row r="884" spans="1:100" x14ac:dyDescent="0.4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c r="CA884" s="1"/>
      <c r="CB884" s="1"/>
      <c r="CC884" s="1"/>
      <c r="CD884" s="1"/>
      <c r="CE884" s="1"/>
      <c r="CF884" s="1"/>
      <c r="CG884" s="1"/>
      <c r="CH884" s="1"/>
      <c r="CI884" s="1"/>
      <c r="CJ884" s="1"/>
      <c r="CK884" s="1"/>
      <c r="CL884" s="1"/>
      <c r="CM884" s="1"/>
      <c r="CN884" s="1"/>
      <c r="CO884" s="1"/>
      <c r="CP884" s="1"/>
      <c r="CQ884" s="1"/>
      <c r="CR884" s="1"/>
      <c r="CS884" s="1"/>
      <c r="CT884" s="1"/>
      <c r="CU884" s="1"/>
      <c r="CV884" s="1"/>
    </row>
    <row r="885" spans="1:100" x14ac:dyDescent="0.4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c r="CA885" s="1"/>
      <c r="CB885" s="1"/>
      <c r="CC885" s="1"/>
      <c r="CD885" s="1"/>
      <c r="CE885" s="1"/>
      <c r="CF885" s="1"/>
      <c r="CG885" s="1"/>
      <c r="CH885" s="1"/>
      <c r="CI885" s="1"/>
      <c r="CJ885" s="1"/>
      <c r="CK885" s="1"/>
      <c r="CL885" s="1"/>
      <c r="CM885" s="1"/>
      <c r="CN885" s="1"/>
      <c r="CO885" s="1"/>
      <c r="CP885" s="1"/>
      <c r="CQ885" s="1"/>
      <c r="CR885" s="1"/>
      <c r="CS885" s="1"/>
      <c r="CT885" s="1"/>
      <c r="CU885" s="1"/>
      <c r="CV885" s="1"/>
    </row>
    <row r="886" spans="1:100" x14ac:dyDescent="0.4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c r="CA886" s="1"/>
      <c r="CB886" s="1"/>
      <c r="CC886" s="1"/>
      <c r="CD886" s="1"/>
      <c r="CE886" s="1"/>
      <c r="CF886" s="1"/>
      <c r="CG886" s="1"/>
      <c r="CH886" s="1"/>
      <c r="CI886" s="1"/>
      <c r="CJ886" s="1"/>
      <c r="CK886" s="1"/>
      <c r="CL886" s="1"/>
      <c r="CM886" s="1"/>
      <c r="CN886" s="1"/>
      <c r="CO886" s="1"/>
      <c r="CP886" s="1"/>
      <c r="CQ886" s="1"/>
      <c r="CR886" s="1"/>
      <c r="CS886" s="1"/>
      <c r="CT886" s="1"/>
      <c r="CU886" s="1"/>
      <c r="CV886" s="1"/>
    </row>
    <row r="887" spans="1:100" x14ac:dyDescent="0.4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c r="CA887" s="1"/>
      <c r="CB887" s="1"/>
      <c r="CC887" s="1"/>
      <c r="CD887" s="1"/>
      <c r="CE887" s="1"/>
      <c r="CF887" s="1"/>
      <c r="CG887" s="1"/>
      <c r="CH887" s="1"/>
      <c r="CI887" s="1"/>
      <c r="CJ887" s="1"/>
      <c r="CK887" s="1"/>
      <c r="CL887" s="1"/>
      <c r="CM887" s="1"/>
      <c r="CN887" s="1"/>
      <c r="CO887" s="1"/>
      <c r="CP887" s="1"/>
      <c r="CQ887" s="1"/>
      <c r="CR887" s="1"/>
      <c r="CS887" s="1"/>
      <c r="CT887" s="1"/>
      <c r="CU887" s="1"/>
      <c r="CV887" s="1"/>
    </row>
    <row r="888" spans="1:100" x14ac:dyDescent="0.4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c r="CA888" s="1"/>
      <c r="CB888" s="1"/>
      <c r="CC888" s="1"/>
      <c r="CD888" s="1"/>
      <c r="CE888" s="1"/>
      <c r="CF888" s="1"/>
      <c r="CG888" s="1"/>
      <c r="CH888" s="1"/>
      <c r="CI888" s="1"/>
      <c r="CJ888" s="1"/>
      <c r="CK888" s="1"/>
      <c r="CL888" s="1"/>
      <c r="CM888" s="1"/>
      <c r="CN888" s="1"/>
      <c r="CO888" s="1"/>
      <c r="CP888" s="1"/>
      <c r="CQ888" s="1"/>
      <c r="CR888" s="1"/>
      <c r="CS888" s="1"/>
      <c r="CT888" s="1"/>
      <c r="CU888" s="1"/>
      <c r="CV888" s="1"/>
    </row>
    <row r="889" spans="1:100" x14ac:dyDescent="0.4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c r="CA889" s="1"/>
      <c r="CB889" s="1"/>
      <c r="CC889" s="1"/>
      <c r="CD889" s="1"/>
      <c r="CE889" s="1"/>
      <c r="CF889" s="1"/>
      <c r="CG889" s="1"/>
      <c r="CH889" s="1"/>
      <c r="CI889" s="1"/>
      <c r="CJ889" s="1"/>
      <c r="CK889" s="1"/>
      <c r="CL889" s="1"/>
      <c r="CM889" s="1"/>
      <c r="CN889" s="1"/>
      <c r="CO889" s="1"/>
      <c r="CP889" s="1"/>
      <c r="CQ889" s="1"/>
      <c r="CR889" s="1"/>
      <c r="CS889" s="1"/>
      <c r="CT889" s="1"/>
      <c r="CU889" s="1"/>
      <c r="CV889" s="1"/>
    </row>
    <row r="890" spans="1:100" x14ac:dyDescent="0.4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c r="CA890" s="1"/>
      <c r="CB890" s="1"/>
      <c r="CC890" s="1"/>
      <c r="CD890" s="1"/>
      <c r="CE890" s="1"/>
      <c r="CF890" s="1"/>
      <c r="CG890" s="1"/>
      <c r="CH890" s="1"/>
      <c r="CI890" s="1"/>
      <c r="CJ890" s="1"/>
      <c r="CK890" s="1"/>
      <c r="CL890" s="1"/>
      <c r="CM890" s="1"/>
      <c r="CN890" s="1"/>
      <c r="CO890" s="1"/>
      <c r="CP890" s="1"/>
      <c r="CQ890" s="1"/>
      <c r="CR890" s="1"/>
      <c r="CS890" s="1"/>
      <c r="CT890" s="1"/>
      <c r="CU890" s="1"/>
      <c r="CV890" s="1"/>
    </row>
    <row r="891" spans="1:100" x14ac:dyDescent="0.4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c r="CA891" s="1"/>
      <c r="CB891" s="1"/>
      <c r="CC891" s="1"/>
      <c r="CD891" s="1"/>
      <c r="CE891" s="1"/>
      <c r="CF891" s="1"/>
      <c r="CG891" s="1"/>
      <c r="CH891" s="1"/>
      <c r="CI891" s="1"/>
      <c r="CJ891" s="1"/>
      <c r="CK891" s="1"/>
      <c r="CL891" s="1"/>
      <c r="CM891" s="1"/>
      <c r="CN891" s="1"/>
      <c r="CO891" s="1"/>
      <c r="CP891" s="1"/>
      <c r="CQ891" s="1"/>
      <c r="CR891" s="1"/>
      <c r="CS891" s="1"/>
      <c r="CT891" s="1"/>
      <c r="CU891" s="1"/>
      <c r="CV891" s="1"/>
    </row>
    <row r="892" spans="1:100" x14ac:dyDescent="0.4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c r="CA892" s="1"/>
      <c r="CB892" s="1"/>
      <c r="CC892" s="1"/>
      <c r="CD892" s="1"/>
      <c r="CE892" s="1"/>
      <c r="CF892" s="1"/>
      <c r="CG892" s="1"/>
      <c r="CH892" s="1"/>
      <c r="CI892" s="1"/>
      <c r="CJ892" s="1"/>
      <c r="CK892" s="1"/>
      <c r="CL892" s="1"/>
      <c r="CM892" s="1"/>
      <c r="CN892" s="1"/>
      <c r="CO892" s="1"/>
      <c r="CP892" s="1"/>
      <c r="CQ892" s="1"/>
      <c r="CR892" s="1"/>
      <c r="CS892" s="1"/>
      <c r="CT892" s="1"/>
      <c r="CU892" s="1"/>
      <c r="CV892" s="1"/>
    </row>
    <row r="893" spans="1:100" x14ac:dyDescent="0.4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c r="CA893" s="1"/>
      <c r="CB893" s="1"/>
      <c r="CC893" s="1"/>
      <c r="CD893" s="1"/>
      <c r="CE893" s="1"/>
      <c r="CF893" s="1"/>
      <c r="CG893" s="1"/>
      <c r="CH893" s="1"/>
      <c r="CI893" s="1"/>
      <c r="CJ893" s="1"/>
      <c r="CK893" s="1"/>
      <c r="CL893" s="1"/>
      <c r="CM893" s="1"/>
      <c r="CN893" s="1"/>
      <c r="CO893" s="1"/>
      <c r="CP893" s="1"/>
      <c r="CQ893" s="1"/>
      <c r="CR893" s="1"/>
      <c r="CS893" s="1"/>
      <c r="CT893" s="1"/>
      <c r="CU893" s="1"/>
      <c r="CV893" s="1"/>
    </row>
    <row r="894" spans="1:100" x14ac:dyDescent="0.4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c r="CA894" s="1"/>
      <c r="CB894" s="1"/>
      <c r="CC894" s="1"/>
      <c r="CD894" s="1"/>
      <c r="CE894" s="1"/>
      <c r="CF894" s="1"/>
      <c r="CG894" s="1"/>
      <c r="CH894" s="1"/>
      <c r="CI894" s="1"/>
      <c r="CJ894" s="1"/>
      <c r="CK894" s="1"/>
      <c r="CL894" s="1"/>
      <c r="CM894" s="1"/>
      <c r="CN894" s="1"/>
      <c r="CO894" s="1"/>
      <c r="CP894" s="1"/>
      <c r="CQ894" s="1"/>
      <c r="CR894" s="1"/>
      <c r="CS894" s="1"/>
      <c r="CT894" s="1"/>
      <c r="CU894" s="1"/>
      <c r="CV894" s="1"/>
    </row>
    <row r="895" spans="1:100" x14ac:dyDescent="0.4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c r="CA895" s="1"/>
      <c r="CB895" s="1"/>
      <c r="CC895" s="1"/>
      <c r="CD895" s="1"/>
      <c r="CE895" s="1"/>
      <c r="CF895" s="1"/>
      <c r="CG895" s="1"/>
      <c r="CH895" s="1"/>
      <c r="CI895" s="1"/>
      <c r="CJ895" s="1"/>
      <c r="CK895" s="1"/>
      <c r="CL895" s="1"/>
      <c r="CM895" s="1"/>
      <c r="CN895" s="1"/>
      <c r="CO895" s="1"/>
      <c r="CP895" s="1"/>
      <c r="CQ895" s="1"/>
      <c r="CR895" s="1"/>
      <c r="CS895" s="1"/>
      <c r="CT895" s="1"/>
      <c r="CU895" s="1"/>
      <c r="CV895" s="1"/>
    </row>
    <row r="896" spans="1:100" x14ac:dyDescent="0.4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c r="CA896" s="1"/>
      <c r="CB896" s="1"/>
      <c r="CC896" s="1"/>
      <c r="CD896" s="1"/>
      <c r="CE896" s="1"/>
      <c r="CF896" s="1"/>
      <c r="CG896" s="1"/>
      <c r="CH896" s="1"/>
      <c r="CI896" s="1"/>
      <c r="CJ896" s="1"/>
      <c r="CK896" s="1"/>
      <c r="CL896" s="1"/>
      <c r="CM896" s="1"/>
      <c r="CN896" s="1"/>
      <c r="CO896" s="1"/>
      <c r="CP896" s="1"/>
      <c r="CQ896" s="1"/>
      <c r="CR896" s="1"/>
      <c r="CS896" s="1"/>
      <c r="CT896" s="1"/>
      <c r="CU896" s="1"/>
      <c r="CV896" s="1"/>
    </row>
    <row r="897" spans="1:100" x14ac:dyDescent="0.4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c r="CA897" s="1"/>
      <c r="CB897" s="1"/>
      <c r="CC897" s="1"/>
      <c r="CD897" s="1"/>
      <c r="CE897" s="1"/>
      <c r="CF897" s="1"/>
      <c r="CG897" s="1"/>
      <c r="CH897" s="1"/>
      <c r="CI897" s="1"/>
      <c r="CJ897" s="1"/>
      <c r="CK897" s="1"/>
      <c r="CL897" s="1"/>
      <c r="CM897" s="1"/>
      <c r="CN897" s="1"/>
      <c r="CO897" s="1"/>
      <c r="CP897" s="1"/>
      <c r="CQ897" s="1"/>
      <c r="CR897" s="1"/>
      <c r="CS897" s="1"/>
      <c r="CT897" s="1"/>
      <c r="CU897" s="1"/>
      <c r="CV897" s="1"/>
    </row>
    <row r="898" spans="1:100" x14ac:dyDescent="0.4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c r="CA898" s="1"/>
      <c r="CB898" s="1"/>
      <c r="CC898" s="1"/>
      <c r="CD898" s="1"/>
      <c r="CE898" s="1"/>
      <c r="CF898" s="1"/>
      <c r="CG898" s="1"/>
      <c r="CH898" s="1"/>
      <c r="CI898" s="1"/>
      <c r="CJ898" s="1"/>
      <c r="CK898" s="1"/>
      <c r="CL898" s="1"/>
      <c r="CM898" s="1"/>
      <c r="CN898" s="1"/>
      <c r="CO898" s="1"/>
      <c r="CP898" s="1"/>
      <c r="CQ898" s="1"/>
      <c r="CR898" s="1"/>
      <c r="CS898" s="1"/>
      <c r="CT898" s="1"/>
      <c r="CU898" s="1"/>
      <c r="CV898" s="1"/>
    </row>
    <row r="899" spans="1:100" x14ac:dyDescent="0.4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c r="CA899" s="1"/>
      <c r="CB899" s="1"/>
      <c r="CC899" s="1"/>
      <c r="CD899" s="1"/>
      <c r="CE899" s="1"/>
      <c r="CF899" s="1"/>
      <c r="CG899" s="1"/>
      <c r="CH899" s="1"/>
      <c r="CI899" s="1"/>
      <c r="CJ899" s="1"/>
      <c r="CK899" s="1"/>
      <c r="CL899" s="1"/>
      <c r="CM899" s="1"/>
      <c r="CN899" s="1"/>
      <c r="CO899" s="1"/>
      <c r="CP899" s="1"/>
      <c r="CQ899" s="1"/>
      <c r="CR899" s="1"/>
      <c r="CS899" s="1"/>
      <c r="CT899" s="1"/>
      <c r="CU899" s="1"/>
      <c r="CV899" s="1"/>
    </row>
    <row r="900" spans="1:100" x14ac:dyDescent="0.4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c r="CA900" s="1"/>
      <c r="CB900" s="1"/>
      <c r="CC900" s="1"/>
      <c r="CD900" s="1"/>
      <c r="CE900" s="1"/>
      <c r="CF900" s="1"/>
      <c r="CG900" s="1"/>
      <c r="CH900" s="1"/>
      <c r="CI900" s="1"/>
      <c r="CJ900" s="1"/>
      <c r="CK900" s="1"/>
      <c r="CL900" s="1"/>
      <c r="CM900" s="1"/>
      <c r="CN900" s="1"/>
      <c r="CO900" s="1"/>
      <c r="CP900" s="1"/>
      <c r="CQ900" s="1"/>
      <c r="CR900" s="1"/>
      <c r="CS900" s="1"/>
      <c r="CT900" s="1"/>
      <c r="CU900" s="1"/>
      <c r="CV900" s="1"/>
    </row>
    <row r="901" spans="1:100" x14ac:dyDescent="0.4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c r="CA901" s="1"/>
      <c r="CB901" s="1"/>
      <c r="CC901" s="1"/>
      <c r="CD901" s="1"/>
      <c r="CE901" s="1"/>
      <c r="CF901" s="1"/>
      <c r="CG901" s="1"/>
      <c r="CH901" s="1"/>
      <c r="CI901" s="1"/>
      <c r="CJ901" s="1"/>
      <c r="CK901" s="1"/>
      <c r="CL901" s="1"/>
      <c r="CM901" s="1"/>
      <c r="CN901" s="1"/>
      <c r="CO901" s="1"/>
      <c r="CP901" s="1"/>
      <c r="CQ901" s="1"/>
      <c r="CR901" s="1"/>
      <c r="CS901" s="1"/>
      <c r="CT901" s="1"/>
      <c r="CU901" s="1"/>
      <c r="CV901" s="1"/>
    </row>
    <row r="902" spans="1:100" x14ac:dyDescent="0.4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c r="CA902" s="1"/>
      <c r="CB902" s="1"/>
      <c r="CC902" s="1"/>
      <c r="CD902" s="1"/>
      <c r="CE902" s="1"/>
      <c r="CF902" s="1"/>
      <c r="CG902" s="1"/>
      <c r="CH902" s="1"/>
      <c r="CI902" s="1"/>
      <c r="CJ902" s="1"/>
      <c r="CK902" s="1"/>
      <c r="CL902" s="1"/>
      <c r="CM902" s="1"/>
      <c r="CN902" s="1"/>
      <c r="CO902" s="1"/>
      <c r="CP902" s="1"/>
      <c r="CQ902" s="1"/>
      <c r="CR902" s="1"/>
      <c r="CS902" s="1"/>
      <c r="CT902" s="1"/>
      <c r="CU902" s="1"/>
      <c r="CV902" s="1"/>
    </row>
    <row r="903" spans="1:100" x14ac:dyDescent="0.4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c r="CA903" s="1"/>
      <c r="CB903" s="1"/>
      <c r="CC903" s="1"/>
      <c r="CD903" s="1"/>
      <c r="CE903" s="1"/>
      <c r="CF903" s="1"/>
      <c r="CG903" s="1"/>
      <c r="CH903" s="1"/>
      <c r="CI903" s="1"/>
      <c r="CJ903" s="1"/>
      <c r="CK903" s="1"/>
      <c r="CL903" s="1"/>
      <c r="CM903" s="1"/>
      <c r="CN903" s="1"/>
      <c r="CO903" s="1"/>
      <c r="CP903" s="1"/>
      <c r="CQ903" s="1"/>
      <c r="CR903" s="1"/>
      <c r="CS903" s="1"/>
      <c r="CT903" s="1"/>
      <c r="CU903" s="1"/>
      <c r="CV903" s="1"/>
    </row>
    <row r="904" spans="1:100" x14ac:dyDescent="0.4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c r="CA904" s="1"/>
      <c r="CB904" s="1"/>
      <c r="CC904" s="1"/>
      <c r="CD904" s="1"/>
      <c r="CE904" s="1"/>
      <c r="CF904" s="1"/>
      <c r="CG904" s="1"/>
      <c r="CH904" s="1"/>
      <c r="CI904" s="1"/>
      <c r="CJ904" s="1"/>
      <c r="CK904" s="1"/>
      <c r="CL904" s="1"/>
      <c r="CM904" s="1"/>
      <c r="CN904" s="1"/>
      <c r="CO904" s="1"/>
      <c r="CP904" s="1"/>
      <c r="CQ904" s="1"/>
      <c r="CR904" s="1"/>
      <c r="CS904" s="1"/>
      <c r="CT904" s="1"/>
      <c r="CU904" s="1"/>
      <c r="CV904" s="1"/>
    </row>
    <row r="905" spans="1:100" x14ac:dyDescent="0.4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c r="CA905" s="1"/>
      <c r="CB905" s="1"/>
      <c r="CC905" s="1"/>
      <c r="CD905" s="1"/>
      <c r="CE905" s="1"/>
      <c r="CF905" s="1"/>
      <c r="CG905" s="1"/>
      <c r="CH905" s="1"/>
      <c r="CI905" s="1"/>
      <c r="CJ905" s="1"/>
      <c r="CK905" s="1"/>
      <c r="CL905" s="1"/>
      <c r="CM905" s="1"/>
      <c r="CN905" s="1"/>
      <c r="CO905" s="1"/>
      <c r="CP905" s="1"/>
      <c r="CQ905" s="1"/>
      <c r="CR905" s="1"/>
      <c r="CS905" s="1"/>
      <c r="CT905" s="1"/>
      <c r="CU905" s="1"/>
      <c r="CV905" s="1"/>
    </row>
    <row r="906" spans="1:100" x14ac:dyDescent="0.4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c r="CA906" s="1"/>
      <c r="CB906" s="1"/>
      <c r="CC906" s="1"/>
      <c r="CD906" s="1"/>
      <c r="CE906" s="1"/>
      <c r="CF906" s="1"/>
      <c r="CG906" s="1"/>
      <c r="CH906" s="1"/>
      <c r="CI906" s="1"/>
      <c r="CJ906" s="1"/>
      <c r="CK906" s="1"/>
      <c r="CL906" s="1"/>
      <c r="CM906" s="1"/>
      <c r="CN906" s="1"/>
      <c r="CO906" s="1"/>
      <c r="CP906" s="1"/>
      <c r="CQ906" s="1"/>
      <c r="CR906" s="1"/>
      <c r="CS906" s="1"/>
      <c r="CT906" s="1"/>
      <c r="CU906" s="1"/>
      <c r="CV906" s="1"/>
    </row>
    <row r="907" spans="1:100" x14ac:dyDescent="0.4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c r="CA907" s="1"/>
      <c r="CB907" s="1"/>
      <c r="CC907" s="1"/>
      <c r="CD907" s="1"/>
      <c r="CE907" s="1"/>
      <c r="CF907" s="1"/>
      <c r="CG907" s="1"/>
      <c r="CH907" s="1"/>
      <c r="CI907" s="1"/>
      <c r="CJ907" s="1"/>
      <c r="CK907" s="1"/>
      <c r="CL907" s="1"/>
      <c r="CM907" s="1"/>
      <c r="CN907" s="1"/>
      <c r="CO907" s="1"/>
      <c r="CP907" s="1"/>
      <c r="CQ907" s="1"/>
      <c r="CR907" s="1"/>
      <c r="CS907" s="1"/>
      <c r="CT907" s="1"/>
      <c r="CU907" s="1"/>
      <c r="CV907" s="1"/>
    </row>
    <row r="908" spans="1:100" x14ac:dyDescent="0.4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c r="CA908" s="1"/>
      <c r="CB908" s="1"/>
      <c r="CC908" s="1"/>
      <c r="CD908" s="1"/>
      <c r="CE908" s="1"/>
      <c r="CF908" s="1"/>
      <c r="CG908" s="1"/>
      <c r="CH908" s="1"/>
      <c r="CI908" s="1"/>
      <c r="CJ908" s="1"/>
      <c r="CK908" s="1"/>
      <c r="CL908" s="1"/>
      <c r="CM908" s="1"/>
      <c r="CN908" s="1"/>
      <c r="CO908" s="1"/>
      <c r="CP908" s="1"/>
      <c r="CQ908" s="1"/>
      <c r="CR908" s="1"/>
      <c r="CS908" s="1"/>
      <c r="CT908" s="1"/>
      <c r="CU908" s="1"/>
      <c r="CV908" s="1"/>
    </row>
    <row r="909" spans="1:100" x14ac:dyDescent="0.4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c r="CA909" s="1"/>
      <c r="CB909" s="1"/>
      <c r="CC909" s="1"/>
      <c r="CD909" s="1"/>
      <c r="CE909" s="1"/>
      <c r="CF909" s="1"/>
      <c r="CG909" s="1"/>
      <c r="CH909" s="1"/>
      <c r="CI909" s="1"/>
      <c r="CJ909" s="1"/>
      <c r="CK909" s="1"/>
      <c r="CL909" s="1"/>
      <c r="CM909" s="1"/>
      <c r="CN909" s="1"/>
      <c r="CO909" s="1"/>
      <c r="CP909" s="1"/>
      <c r="CQ909" s="1"/>
      <c r="CR909" s="1"/>
      <c r="CS909" s="1"/>
      <c r="CT909" s="1"/>
      <c r="CU909" s="1"/>
      <c r="CV909" s="1"/>
    </row>
    <row r="910" spans="1:100" x14ac:dyDescent="0.4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c r="CA910" s="1"/>
      <c r="CB910" s="1"/>
      <c r="CC910" s="1"/>
      <c r="CD910" s="1"/>
      <c r="CE910" s="1"/>
      <c r="CF910" s="1"/>
      <c r="CG910" s="1"/>
      <c r="CH910" s="1"/>
      <c r="CI910" s="1"/>
      <c r="CJ910" s="1"/>
      <c r="CK910" s="1"/>
      <c r="CL910" s="1"/>
      <c r="CM910" s="1"/>
      <c r="CN910" s="1"/>
      <c r="CO910" s="1"/>
      <c r="CP910" s="1"/>
      <c r="CQ910" s="1"/>
      <c r="CR910" s="1"/>
      <c r="CS910" s="1"/>
      <c r="CT910" s="1"/>
      <c r="CU910" s="1"/>
      <c r="CV910" s="1"/>
    </row>
    <row r="911" spans="1:100" x14ac:dyDescent="0.4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c r="CA911" s="1"/>
      <c r="CB911" s="1"/>
      <c r="CC911" s="1"/>
      <c r="CD911" s="1"/>
      <c r="CE911" s="1"/>
      <c r="CF911" s="1"/>
      <c r="CG911" s="1"/>
      <c r="CH911" s="1"/>
      <c r="CI911" s="1"/>
      <c r="CJ911" s="1"/>
      <c r="CK911" s="1"/>
      <c r="CL911" s="1"/>
      <c r="CM911" s="1"/>
      <c r="CN911" s="1"/>
      <c r="CO911" s="1"/>
      <c r="CP911" s="1"/>
      <c r="CQ911" s="1"/>
      <c r="CR911" s="1"/>
      <c r="CS911" s="1"/>
      <c r="CT911" s="1"/>
      <c r="CU911" s="1"/>
      <c r="CV911" s="1"/>
    </row>
    <row r="912" spans="1:100" x14ac:dyDescent="0.4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c r="CA912" s="1"/>
      <c r="CB912" s="1"/>
      <c r="CC912" s="1"/>
      <c r="CD912" s="1"/>
      <c r="CE912" s="1"/>
      <c r="CF912" s="1"/>
      <c r="CG912" s="1"/>
      <c r="CH912" s="1"/>
      <c r="CI912" s="1"/>
      <c r="CJ912" s="1"/>
      <c r="CK912" s="1"/>
      <c r="CL912" s="1"/>
      <c r="CM912" s="1"/>
      <c r="CN912" s="1"/>
      <c r="CO912" s="1"/>
      <c r="CP912" s="1"/>
      <c r="CQ912" s="1"/>
      <c r="CR912" s="1"/>
      <c r="CS912" s="1"/>
      <c r="CT912" s="1"/>
      <c r="CU912" s="1"/>
      <c r="CV912" s="1"/>
    </row>
    <row r="913" spans="1:100" x14ac:dyDescent="0.4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c r="CA913" s="1"/>
      <c r="CB913" s="1"/>
      <c r="CC913" s="1"/>
      <c r="CD913" s="1"/>
      <c r="CE913" s="1"/>
      <c r="CF913" s="1"/>
      <c r="CG913" s="1"/>
      <c r="CH913" s="1"/>
      <c r="CI913" s="1"/>
      <c r="CJ913" s="1"/>
      <c r="CK913" s="1"/>
      <c r="CL913" s="1"/>
      <c r="CM913" s="1"/>
      <c r="CN913" s="1"/>
      <c r="CO913" s="1"/>
      <c r="CP913" s="1"/>
      <c r="CQ913" s="1"/>
      <c r="CR913" s="1"/>
      <c r="CS913" s="1"/>
      <c r="CT913" s="1"/>
      <c r="CU913" s="1"/>
      <c r="CV913" s="1"/>
    </row>
    <row r="914" spans="1:100" x14ac:dyDescent="0.4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c r="CA914" s="1"/>
      <c r="CB914" s="1"/>
      <c r="CC914" s="1"/>
      <c r="CD914" s="1"/>
      <c r="CE914" s="1"/>
      <c r="CF914" s="1"/>
      <c r="CG914" s="1"/>
      <c r="CH914" s="1"/>
      <c r="CI914" s="1"/>
      <c r="CJ914" s="1"/>
      <c r="CK914" s="1"/>
      <c r="CL914" s="1"/>
      <c r="CM914" s="1"/>
      <c r="CN914" s="1"/>
      <c r="CO914" s="1"/>
      <c r="CP914" s="1"/>
      <c r="CQ914" s="1"/>
      <c r="CR914" s="1"/>
      <c r="CS914" s="1"/>
      <c r="CT914" s="1"/>
      <c r="CU914" s="1"/>
      <c r="CV914" s="1"/>
    </row>
    <row r="915" spans="1:100" x14ac:dyDescent="0.4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c r="CA915" s="1"/>
      <c r="CB915" s="1"/>
      <c r="CC915" s="1"/>
      <c r="CD915" s="1"/>
      <c r="CE915" s="1"/>
      <c r="CF915" s="1"/>
      <c r="CG915" s="1"/>
      <c r="CH915" s="1"/>
      <c r="CI915" s="1"/>
      <c r="CJ915" s="1"/>
      <c r="CK915" s="1"/>
      <c r="CL915" s="1"/>
      <c r="CM915" s="1"/>
      <c r="CN915" s="1"/>
      <c r="CO915" s="1"/>
      <c r="CP915" s="1"/>
      <c r="CQ915" s="1"/>
      <c r="CR915" s="1"/>
      <c r="CS915" s="1"/>
      <c r="CT915" s="1"/>
      <c r="CU915" s="1"/>
      <c r="CV915" s="1"/>
    </row>
    <row r="916" spans="1:100" x14ac:dyDescent="0.4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c r="CA916" s="1"/>
      <c r="CB916" s="1"/>
      <c r="CC916" s="1"/>
      <c r="CD916" s="1"/>
      <c r="CE916" s="1"/>
      <c r="CF916" s="1"/>
      <c r="CG916" s="1"/>
      <c r="CH916" s="1"/>
      <c r="CI916" s="1"/>
      <c r="CJ916" s="1"/>
      <c r="CK916" s="1"/>
      <c r="CL916" s="1"/>
      <c r="CM916" s="1"/>
      <c r="CN916" s="1"/>
      <c r="CO916" s="1"/>
      <c r="CP916" s="1"/>
      <c r="CQ916" s="1"/>
      <c r="CR916" s="1"/>
      <c r="CS916" s="1"/>
      <c r="CT916" s="1"/>
      <c r="CU916" s="1"/>
      <c r="CV916" s="1"/>
    </row>
    <row r="917" spans="1:100" x14ac:dyDescent="0.4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c r="CA917" s="1"/>
      <c r="CB917" s="1"/>
      <c r="CC917" s="1"/>
      <c r="CD917" s="1"/>
      <c r="CE917" s="1"/>
      <c r="CF917" s="1"/>
      <c r="CG917" s="1"/>
      <c r="CH917" s="1"/>
      <c r="CI917" s="1"/>
      <c r="CJ917" s="1"/>
      <c r="CK917" s="1"/>
      <c r="CL917" s="1"/>
      <c r="CM917" s="1"/>
      <c r="CN917" s="1"/>
      <c r="CO917" s="1"/>
      <c r="CP917" s="1"/>
      <c r="CQ917" s="1"/>
      <c r="CR917" s="1"/>
      <c r="CS917" s="1"/>
      <c r="CT917" s="1"/>
      <c r="CU917" s="1"/>
      <c r="CV917" s="1"/>
    </row>
    <row r="918" spans="1:100" x14ac:dyDescent="0.4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c r="CA918" s="1"/>
      <c r="CB918" s="1"/>
      <c r="CC918" s="1"/>
      <c r="CD918" s="1"/>
      <c r="CE918" s="1"/>
      <c r="CF918" s="1"/>
      <c r="CG918" s="1"/>
      <c r="CH918" s="1"/>
      <c r="CI918" s="1"/>
      <c r="CJ918" s="1"/>
      <c r="CK918" s="1"/>
      <c r="CL918" s="1"/>
      <c r="CM918" s="1"/>
      <c r="CN918" s="1"/>
      <c r="CO918" s="1"/>
      <c r="CP918" s="1"/>
      <c r="CQ918" s="1"/>
      <c r="CR918" s="1"/>
      <c r="CS918" s="1"/>
      <c r="CT918" s="1"/>
      <c r="CU918" s="1"/>
      <c r="CV918" s="1"/>
    </row>
    <row r="919" spans="1:100" x14ac:dyDescent="0.4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c r="CA919" s="1"/>
      <c r="CB919" s="1"/>
      <c r="CC919" s="1"/>
      <c r="CD919" s="1"/>
      <c r="CE919" s="1"/>
      <c r="CF919" s="1"/>
      <c r="CG919" s="1"/>
      <c r="CH919" s="1"/>
      <c r="CI919" s="1"/>
      <c r="CJ919" s="1"/>
      <c r="CK919" s="1"/>
      <c r="CL919" s="1"/>
      <c r="CM919" s="1"/>
      <c r="CN919" s="1"/>
      <c r="CO919" s="1"/>
      <c r="CP919" s="1"/>
      <c r="CQ919" s="1"/>
      <c r="CR919" s="1"/>
      <c r="CS919" s="1"/>
      <c r="CT919" s="1"/>
      <c r="CU919" s="1"/>
      <c r="CV919" s="1"/>
    </row>
    <row r="920" spans="1:100" x14ac:dyDescent="0.4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c r="CA920" s="1"/>
      <c r="CB920" s="1"/>
      <c r="CC920" s="1"/>
      <c r="CD920" s="1"/>
      <c r="CE920" s="1"/>
      <c r="CF920" s="1"/>
      <c r="CG920" s="1"/>
      <c r="CH920" s="1"/>
      <c r="CI920" s="1"/>
      <c r="CJ920" s="1"/>
      <c r="CK920" s="1"/>
      <c r="CL920" s="1"/>
      <c r="CM920" s="1"/>
      <c r="CN920" s="1"/>
      <c r="CO920" s="1"/>
      <c r="CP920" s="1"/>
      <c r="CQ920" s="1"/>
      <c r="CR920" s="1"/>
      <c r="CS920" s="1"/>
      <c r="CT920" s="1"/>
      <c r="CU920" s="1"/>
      <c r="CV920" s="1"/>
    </row>
    <row r="921" spans="1:100" x14ac:dyDescent="0.4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c r="CA921" s="1"/>
      <c r="CB921" s="1"/>
      <c r="CC921" s="1"/>
      <c r="CD921" s="1"/>
      <c r="CE921" s="1"/>
      <c r="CF921" s="1"/>
      <c r="CG921" s="1"/>
      <c r="CH921" s="1"/>
      <c r="CI921" s="1"/>
      <c r="CJ921" s="1"/>
      <c r="CK921" s="1"/>
      <c r="CL921" s="1"/>
      <c r="CM921" s="1"/>
      <c r="CN921" s="1"/>
      <c r="CO921" s="1"/>
      <c r="CP921" s="1"/>
      <c r="CQ921" s="1"/>
      <c r="CR921" s="1"/>
      <c r="CS921" s="1"/>
      <c r="CT921" s="1"/>
      <c r="CU921" s="1"/>
      <c r="CV921" s="1"/>
    </row>
    <row r="922" spans="1:100" x14ac:dyDescent="0.4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c r="CA922" s="1"/>
      <c r="CB922" s="1"/>
      <c r="CC922" s="1"/>
      <c r="CD922" s="1"/>
      <c r="CE922" s="1"/>
      <c r="CF922" s="1"/>
      <c r="CG922" s="1"/>
      <c r="CH922" s="1"/>
      <c r="CI922" s="1"/>
      <c r="CJ922" s="1"/>
      <c r="CK922" s="1"/>
      <c r="CL922" s="1"/>
      <c r="CM922" s="1"/>
      <c r="CN922" s="1"/>
      <c r="CO922" s="1"/>
      <c r="CP922" s="1"/>
      <c r="CQ922" s="1"/>
      <c r="CR922" s="1"/>
      <c r="CS922" s="1"/>
      <c r="CT922" s="1"/>
      <c r="CU922" s="1"/>
      <c r="CV922" s="1"/>
    </row>
    <row r="923" spans="1:100" x14ac:dyDescent="0.4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c r="CA923" s="1"/>
      <c r="CB923" s="1"/>
      <c r="CC923" s="1"/>
      <c r="CD923" s="1"/>
      <c r="CE923" s="1"/>
      <c r="CF923" s="1"/>
      <c r="CG923" s="1"/>
      <c r="CH923" s="1"/>
      <c r="CI923" s="1"/>
      <c r="CJ923" s="1"/>
      <c r="CK923" s="1"/>
      <c r="CL923" s="1"/>
      <c r="CM923" s="1"/>
      <c r="CN923" s="1"/>
      <c r="CO923" s="1"/>
      <c r="CP923" s="1"/>
      <c r="CQ923" s="1"/>
      <c r="CR923" s="1"/>
      <c r="CS923" s="1"/>
      <c r="CT923" s="1"/>
      <c r="CU923" s="1"/>
      <c r="CV923" s="1"/>
    </row>
    <row r="924" spans="1:100" x14ac:dyDescent="0.4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c r="CA924" s="1"/>
      <c r="CB924" s="1"/>
      <c r="CC924" s="1"/>
      <c r="CD924" s="1"/>
      <c r="CE924" s="1"/>
      <c r="CF924" s="1"/>
      <c r="CG924" s="1"/>
      <c r="CH924" s="1"/>
      <c r="CI924" s="1"/>
      <c r="CJ924" s="1"/>
      <c r="CK924" s="1"/>
      <c r="CL924" s="1"/>
      <c r="CM924" s="1"/>
      <c r="CN924" s="1"/>
      <c r="CO924" s="1"/>
      <c r="CP924" s="1"/>
      <c r="CQ924" s="1"/>
      <c r="CR924" s="1"/>
      <c r="CS924" s="1"/>
      <c r="CT924" s="1"/>
      <c r="CU924" s="1"/>
      <c r="CV924" s="1"/>
    </row>
    <row r="925" spans="1:100" x14ac:dyDescent="0.4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c r="CA925" s="1"/>
      <c r="CB925" s="1"/>
      <c r="CC925" s="1"/>
      <c r="CD925" s="1"/>
      <c r="CE925" s="1"/>
      <c r="CF925" s="1"/>
      <c r="CG925" s="1"/>
      <c r="CH925" s="1"/>
      <c r="CI925" s="1"/>
      <c r="CJ925" s="1"/>
      <c r="CK925" s="1"/>
      <c r="CL925" s="1"/>
      <c r="CM925" s="1"/>
      <c r="CN925" s="1"/>
      <c r="CO925" s="1"/>
      <c r="CP925" s="1"/>
      <c r="CQ925" s="1"/>
      <c r="CR925" s="1"/>
      <c r="CS925" s="1"/>
      <c r="CT925" s="1"/>
      <c r="CU925" s="1"/>
      <c r="CV925" s="1"/>
    </row>
    <row r="926" spans="1:100" x14ac:dyDescent="0.4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c r="CA926" s="1"/>
      <c r="CB926" s="1"/>
      <c r="CC926" s="1"/>
      <c r="CD926" s="1"/>
      <c r="CE926" s="1"/>
      <c r="CF926" s="1"/>
      <c r="CG926" s="1"/>
      <c r="CH926" s="1"/>
      <c r="CI926" s="1"/>
      <c r="CJ926" s="1"/>
      <c r="CK926" s="1"/>
      <c r="CL926" s="1"/>
      <c r="CM926" s="1"/>
      <c r="CN926" s="1"/>
      <c r="CO926" s="1"/>
      <c r="CP926" s="1"/>
      <c r="CQ926" s="1"/>
      <c r="CR926" s="1"/>
      <c r="CS926" s="1"/>
      <c r="CT926" s="1"/>
      <c r="CU926" s="1"/>
      <c r="CV926" s="1"/>
    </row>
    <row r="927" spans="1:100" x14ac:dyDescent="0.4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c r="CA927" s="1"/>
      <c r="CB927" s="1"/>
      <c r="CC927" s="1"/>
      <c r="CD927" s="1"/>
      <c r="CE927" s="1"/>
      <c r="CF927" s="1"/>
      <c r="CG927" s="1"/>
      <c r="CH927" s="1"/>
      <c r="CI927" s="1"/>
      <c r="CJ927" s="1"/>
      <c r="CK927" s="1"/>
      <c r="CL927" s="1"/>
      <c r="CM927" s="1"/>
      <c r="CN927" s="1"/>
      <c r="CO927" s="1"/>
      <c r="CP927" s="1"/>
      <c r="CQ927" s="1"/>
      <c r="CR927" s="1"/>
      <c r="CS927" s="1"/>
      <c r="CT927" s="1"/>
      <c r="CU927" s="1"/>
      <c r="CV927" s="1"/>
    </row>
    <row r="928" spans="1:100" x14ac:dyDescent="0.4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c r="CA928" s="1"/>
      <c r="CB928" s="1"/>
      <c r="CC928" s="1"/>
      <c r="CD928" s="1"/>
      <c r="CE928" s="1"/>
      <c r="CF928" s="1"/>
      <c r="CG928" s="1"/>
      <c r="CH928" s="1"/>
      <c r="CI928" s="1"/>
      <c r="CJ928" s="1"/>
      <c r="CK928" s="1"/>
      <c r="CL928" s="1"/>
      <c r="CM928" s="1"/>
      <c r="CN928" s="1"/>
      <c r="CO928" s="1"/>
      <c r="CP928" s="1"/>
      <c r="CQ928" s="1"/>
      <c r="CR928" s="1"/>
      <c r="CS928" s="1"/>
      <c r="CT928" s="1"/>
      <c r="CU928" s="1"/>
      <c r="CV928" s="1"/>
    </row>
    <row r="929" spans="1:100" x14ac:dyDescent="0.4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c r="CA929" s="1"/>
      <c r="CB929" s="1"/>
      <c r="CC929" s="1"/>
      <c r="CD929" s="1"/>
      <c r="CE929" s="1"/>
      <c r="CF929" s="1"/>
      <c r="CG929" s="1"/>
      <c r="CH929" s="1"/>
      <c r="CI929" s="1"/>
      <c r="CJ929" s="1"/>
      <c r="CK929" s="1"/>
      <c r="CL929" s="1"/>
      <c r="CM929" s="1"/>
      <c r="CN929" s="1"/>
      <c r="CO929" s="1"/>
      <c r="CP929" s="1"/>
      <c r="CQ929" s="1"/>
      <c r="CR929" s="1"/>
      <c r="CS929" s="1"/>
      <c r="CT929" s="1"/>
      <c r="CU929" s="1"/>
      <c r="CV929" s="1"/>
    </row>
    <row r="930" spans="1:100" x14ac:dyDescent="0.4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c r="CA930" s="1"/>
      <c r="CB930" s="1"/>
      <c r="CC930" s="1"/>
      <c r="CD930" s="1"/>
      <c r="CE930" s="1"/>
      <c r="CF930" s="1"/>
      <c r="CG930" s="1"/>
      <c r="CH930" s="1"/>
      <c r="CI930" s="1"/>
      <c r="CJ930" s="1"/>
      <c r="CK930" s="1"/>
      <c r="CL930" s="1"/>
      <c r="CM930" s="1"/>
      <c r="CN930" s="1"/>
      <c r="CO930" s="1"/>
      <c r="CP930" s="1"/>
      <c r="CQ930" s="1"/>
      <c r="CR930" s="1"/>
      <c r="CS930" s="1"/>
      <c r="CT930" s="1"/>
      <c r="CU930" s="1"/>
      <c r="CV930" s="1"/>
    </row>
    <row r="931" spans="1:100" x14ac:dyDescent="0.4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c r="CA931" s="1"/>
      <c r="CB931" s="1"/>
      <c r="CC931" s="1"/>
      <c r="CD931" s="1"/>
      <c r="CE931" s="1"/>
      <c r="CF931" s="1"/>
      <c r="CG931" s="1"/>
      <c r="CH931" s="1"/>
      <c r="CI931" s="1"/>
      <c r="CJ931" s="1"/>
      <c r="CK931" s="1"/>
      <c r="CL931" s="1"/>
      <c r="CM931" s="1"/>
      <c r="CN931" s="1"/>
      <c r="CO931" s="1"/>
      <c r="CP931" s="1"/>
      <c r="CQ931" s="1"/>
      <c r="CR931" s="1"/>
      <c r="CS931" s="1"/>
      <c r="CT931" s="1"/>
      <c r="CU931" s="1"/>
      <c r="CV931" s="1"/>
    </row>
    <row r="932" spans="1:100" x14ac:dyDescent="0.4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c r="CA932" s="1"/>
      <c r="CB932" s="1"/>
      <c r="CC932" s="1"/>
      <c r="CD932" s="1"/>
      <c r="CE932" s="1"/>
      <c r="CF932" s="1"/>
      <c r="CG932" s="1"/>
      <c r="CH932" s="1"/>
      <c r="CI932" s="1"/>
      <c r="CJ932" s="1"/>
      <c r="CK932" s="1"/>
      <c r="CL932" s="1"/>
      <c r="CM932" s="1"/>
      <c r="CN932" s="1"/>
      <c r="CO932" s="1"/>
      <c r="CP932" s="1"/>
      <c r="CQ932" s="1"/>
      <c r="CR932" s="1"/>
      <c r="CS932" s="1"/>
      <c r="CT932" s="1"/>
      <c r="CU932" s="1"/>
      <c r="CV932" s="1"/>
    </row>
    <row r="933" spans="1:100" x14ac:dyDescent="0.4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c r="CA933" s="1"/>
      <c r="CB933" s="1"/>
      <c r="CC933" s="1"/>
      <c r="CD933" s="1"/>
      <c r="CE933" s="1"/>
      <c r="CF933" s="1"/>
      <c r="CG933" s="1"/>
      <c r="CH933" s="1"/>
      <c r="CI933" s="1"/>
      <c r="CJ933" s="1"/>
      <c r="CK933" s="1"/>
      <c r="CL933" s="1"/>
      <c r="CM933" s="1"/>
      <c r="CN933" s="1"/>
      <c r="CO933" s="1"/>
      <c r="CP933" s="1"/>
      <c r="CQ933" s="1"/>
      <c r="CR933" s="1"/>
      <c r="CS933" s="1"/>
      <c r="CT933" s="1"/>
      <c r="CU933" s="1"/>
      <c r="CV933" s="1"/>
    </row>
    <row r="934" spans="1:100" x14ac:dyDescent="0.4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c r="CA934" s="1"/>
      <c r="CB934" s="1"/>
      <c r="CC934" s="1"/>
      <c r="CD934" s="1"/>
      <c r="CE934" s="1"/>
      <c r="CF934" s="1"/>
      <c r="CG934" s="1"/>
      <c r="CH934" s="1"/>
      <c r="CI934" s="1"/>
      <c r="CJ934" s="1"/>
      <c r="CK934" s="1"/>
      <c r="CL934" s="1"/>
      <c r="CM934" s="1"/>
      <c r="CN934" s="1"/>
      <c r="CO934" s="1"/>
      <c r="CP934" s="1"/>
      <c r="CQ934" s="1"/>
      <c r="CR934" s="1"/>
      <c r="CS934" s="1"/>
      <c r="CT934" s="1"/>
      <c r="CU934" s="1"/>
      <c r="CV934" s="1"/>
    </row>
    <row r="935" spans="1:100" x14ac:dyDescent="0.4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c r="CA935" s="1"/>
      <c r="CB935" s="1"/>
      <c r="CC935" s="1"/>
      <c r="CD935" s="1"/>
      <c r="CE935" s="1"/>
      <c r="CF935" s="1"/>
      <c r="CG935" s="1"/>
      <c r="CH935" s="1"/>
      <c r="CI935" s="1"/>
      <c r="CJ935" s="1"/>
      <c r="CK935" s="1"/>
      <c r="CL935" s="1"/>
      <c r="CM935" s="1"/>
      <c r="CN935" s="1"/>
      <c r="CO935" s="1"/>
      <c r="CP935" s="1"/>
      <c r="CQ935" s="1"/>
      <c r="CR935" s="1"/>
      <c r="CS935" s="1"/>
      <c r="CT935" s="1"/>
      <c r="CU935" s="1"/>
      <c r="CV935" s="1"/>
    </row>
    <row r="936" spans="1:100" x14ac:dyDescent="0.4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c r="CA936" s="1"/>
      <c r="CB936" s="1"/>
      <c r="CC936" s="1"/>
      <c r="CD936" s="1"/>
      <c r="CE936" s="1"/>
      <c r="CF936" s="1"/>
      <c r="CG936" s="1"/>
      <c r="CH936" s="1"/>
      <c r="CI936" s="1"/>
      <c r="CJ936" s="1"/>
      <c r="CK936" s="1"/>
      <c r="CL936" s="1"/>
      <c r="CM936" s="1"/>
      <c r="CN936" s="1"/>
      <c r="CO936" s="1"/>
      <c r="CP936" s="1"/>
      <c r="CQ936" s="1"/>
      <c r="CR936" s="1"/>
      <c r="CS936" s="1"/>
      <c r="CT936" s="1"/>
      <c r="CU936" s="1"/>
      <c r="CV936" s="1"/>
    </row>
    <row r="937" spans="1:100" x14ac:dyDescent="0.4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c r="CA937" s="1"/>
      <c r="CB937" s="1"/>
      <c r="CC937" s="1"/>
      <c r="CD937" s="1"/>
      <c r="CE937" s="1"/>
      <c r="CF937" s="1"/>
      <c r="CG937" s="1"/>
      <c r="CH937" s="1"/>
      <c r="CI937" s="1"/>
      <c r="CJ937" s="1"/>
      <c r="CK937" s="1"/>
      <c r="CL937" s="1"/>
      <c r="CM937" s="1"/>
      <c r="CN937" s="1"/>
      <c r="CO937" s="1"/>
      <c r="CP937" s="1"/>
      <c r="CQ937" s="1"/>
      <c r="CR937" s="1"/>
      <c r="CS937" s="1"/>
      <c r="CT937" s="1"/>
      <c r="CU937" s="1"/>
      <c r="CV937" s="1"/>
    </row>
    <row r="938" spans="1:100" x14ac:dyDescent="0.4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c r="CA938" s="1"/>
      <c r="CB938" s="1"/>
      <c r="CC938" s="1"/>
      <c r="CD938" s="1"/>
      <c r="CE938" s="1"/>
      <c r="CF938" s="1"/>
      <c r="CG938" s="1"/>
      <c r="CH938" s="1"/>
      <c r="CI938" s="1"/>
      <c r="CJ938" s="1"/>
      <c r="CK938" s="1"/>
      <c r="CL938" s="1"/>
      <c r="CM938" s="1"/>
      <c r="CN938" s="1"/>
      <c r="CO938" s="1"/>
      <c r="CP938" s="1"/>
      <c r="CQ938" s="1"/>
      <c r="CR938" s="1"/>
      <c r="CS938" s="1"/>
      <c r="CT938" s="1"/>
      <c r="CU938" s="1"/>
      <c r="CV938" s="1"/>
    </row>
    <row r="939" spans="1:100" x14ac:dyDescent="0.4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c r="CA939" s="1"/>
      <c r="CB939" s="1"/>
      <c r="CC939" s="1"/>
      <c r="CD939" s="1"/>
      <c r="CE939" s="1"/>
      <c r="CF939" s="1"/>
      <c r="CG939" s="1"/>
      <c r="CH939" s="1"/>
      <c r="CI939" s="1"/>
      <c r="CJ939" s="1"/>
      <c r="CK939" s="1"/>
      <c r="CL939" s="1"/>
      <c r="CM939" s="1"/>
      <c r="CN939" s="1"/>
      <c r="CO939" s="1"/>
      <c r="CP939" s="1"/>
      <c r="CQ939" s="1"/>
      <c r="CR939" s="1"/>
      <c r="CS939" s="1"/>
      <c r="CT939" s="1"/>
      <c r="CU939" s="1"/>
      <c r="CV939" s="1"/>
    </row>
    <row r="940" spans="1:100" x14ac:dyDescent="0.4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c r="CA940" s="1"/>
      <c r="CB940" s="1"/>
      <c r="CC940" s="1"/>
      <c r="CD940" s="1"/>
      <c r="CE940" s="1"/>
      <c r="CF940" s="1"/>
      <c r="CG940" s="1"/>
      <c r="CH940" s="1"/>
      <c r="CI940" s="1"/>
      <c r="CJ940" s="1"/>
      <c r="CK940" s="1"/>
      <c r="CL940" s="1"/>
      <c r="CM940" s="1"/>
      <c r="CN940" s="1"/>
      <c r="CO940" s="1"/>
      <c r="CP940" s="1"/>
      <c r="CQ940" s="1"/>
      <c r="CR940" s="1"/>
      <c r="CS940" s="1"/>
      <c r="CT940" s="1"/>
      <c r="CU940" s="1"/>
      <c r="CV940" s="1"/>
    </row>
    <row r="941" spans="1:100" x14ac:dyDescent="0.4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c r="CA941" s="1"/>
      <c r="CB941" s="1"/>
      <c r="CC941" s="1"/>
      <c r="CD941" s="1"/>
      <c r="CE941" s="1"/>
      <c r="CF941" s="1"/>
      <c r="CG941" s="1"/>
      <c r="CH941" s="1"/>
      <c r="CI941" s="1"/>
      <c r="CJ941" s="1"/>
      <c r="CK941" s="1"/>
      <c r="CL941" s="1"/>
      <c r="CM941" s="1"/>
      <c r="CN941" s="1"/>
      <c r="CO941" s="1"/>
      <c r="CP941" s="1"/>
      <c r="CQ941" s="1"/>
      <c r="CR941" s="1"/>
      <c r="CS941" s="1"/>
      <c r="CT941" s="1"/>
      <c r="CU941" s="1"/>
      <c r="CV941" s="1"/>
    </row>
    <row r="942" spans="1:100" x14ac:dyDescent="0.4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c r="CA942" s="1"/>
      <c r="CB942" s="1"/>
      <c r="CC942" s="1"/>
      <c r="CD942" s="1"/>
      <c r="CE942" s="1"/>
      <c r="CF942" s="1"/>
      <c r="CG942" s="1"/>
      <c r="CH942" s="1"/>
      <c r="CI942" s="1"/>
      <c r="CJ942" s="1"/>
      <c r="CK942" s="1"/>
      <c r="CL942" s="1"/>
      <c r="CM942" s="1"/>
      <c r="CN942" s="1"/>
      <c r="CO942" s="1"/>
      <c r="CP942" s="1"/>
      <c r="CQ942" s="1"/>
      <c r="CR942" s="1"/>
      <c r="CS942" s="1"/>
      <c r="CT942" s="1"/>
      <c r="CU942" s="1"/>
      <c r="CV942" s="1"/>
    </row>
    <row r="943" spans="1:100" x14ac:dyDescent="0.4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c r="CA943" s="1"/>
      <c r="CB943" s="1"/>
      <c r="CC943" s="1"/>
      <c r="CD943" s="1"/>
      <c r="CE943" s="1"/>
      <c r="CF943" s="1"/>
      <c r="CG943" s="1"/>
      <c r="CH943" s="1"/>
      <c r="CI943" s="1"/>
      <c r="CJ943" s="1"/>
      <c r="CK943" s="1"/>
      <c r="CL943" s="1"/>
      <c r="CM943" s="1"/>
      <c r="CN943" s="1"/>
      <c r="CO943" s="1"/>
      <c r="CP943" s="1"/>
      <c r="CQ943" s="1"/>
      <c r="CR943" s="1"/>
      <c r="CS943" s="1"/>
      <c r="CT943" s="1"/>
      <c r="CU943" s="1"/>
      <c r="CV943" s="1"/>
    </row>
    <row r="944" spans="1:100" x14ac:dyDescent="0.4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c r="CA944" s="1"/>
      <c r="CB944" s="1"/>
      <c r="CC944" s="1"/>
      <c r="CD944" s="1"/>
      <c r="CE944" s="1"/>
      <c r="CF944" s="1"/>
      <c r="CG944" s="1"/>
      <c r="CH944" s="1"/>
      <c r="CI944" s="1"/>
      <c r="CJ944" s="1"/>
      <c r="CK944" s="1"/>
      <c r="CL944" s="1"/>
      <c r="CM944" s="1"/>
      <c r="CN944" s="1"/>
      <c r="CO944" s="1"/>
      <c r="CP944" s="1"/>
      <c r="CQ944" s="1"/>
      <c r="CR944" s="1"/>
      <c r="CS944" s="1"/>
      <c r="CT944" s="1"/>
      <c r="CU944" s="1"/>
      <c r="CV944" s="1"/>
    </row>
    <row r="945" spans="1:100" x14ac:dyDescent="0.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c r="CA945" s="1"/>
      <c r="CB945" s="1"/>
      <c r="CC945" s="1"/>
      <c r="CD945" s="1"/>
      <c r="CE945" s="1"/>
      <c r="CF945" s="1"/>
      <c r="CG945" s="1"/>
      <c r="CH945" s="1"/>
      <c r="CI945" s="1"/>
      <c r="CJ945" s="1"/>
      <c r="CK945" s="1"/>
      <c r="CL945" s="1"/>
      <c r="CM945" s="1"/>
      <c r="CN945" s="1"/>
      <c r="CO945" s="1"/>
      <c r="CP945" s="1"/>
      <c r="CQ945" s="1"/>
      <c r="CR945" s="1"/>
      <c r="CS945" s="1"/>
      <c r="CT945" s="1"/>
      <c r="CU945" s="1"/>
      <c r="CV945" s="1"/>
    </row>
    <row r="946" spans="1:100" x14ac:dyDescent="0.4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c r="CA946" s="1"/>
      <c r="CB946" s="1"/>
      <c r="CC946" s="1"/>
      <c r="CD946" s="1"/>
      <c r="CE946" s="1"/>
      <c r="CF946" s="1"/>
      <c r="CG946" s="1"/>
      <c r="CH946" s="1"/>
      <c r="CI946" s="1"/>
      <c r="CJ946" s="1"/>
      <c r="CK946" s="1"/>
      <c r="CL946" s="1"/>
      <c r="CM946" s="1"/>
      <c r="CN946" s="1"/>
      <c r="CO946" s="1"/>
      <c r="CP946" s="1"/>
      <c r="CQ946" s="1"/>
      <c r="CR946" s="1"/>
      <c r="CS946" s="1"/>
      <c r="CT946" s="1"/>
      <c r="CU946" s="1"/>
      <c r="CV946" s="1"/>
    </row>
    <row r="947" spans="1:100" x14ac:dyDescent="0.4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c r="CA947" s="1"/>
      <c r="CB947" s="1"/>
      <c r="CC947" s="1"/>
      <c r="CD947" s="1"/>
      <c r="CE947" s="1"/>
      <c r="CF947" s="1"/>
      <c r="CG947" s="1"/>
      <c r="CH947" s="1"/>
      <c r="CI947" s="1"/>
      <c r="CJ947" s="1"/>
      <c r="CK947" s="1"/>
      <c r="CL947" s="1"/>
      <c r="CM947" s="1"/>
      <c r="CN947" s="1"/>
      <c r="CO947" s="1"/>
      <c r="CP947" s="1"/>
      <c r="CQ947" s="1"/>
      <c r="CR947" s="1"/>
      <c r="CS947" s="1"/>
      <c r="CT947" s="1"/>
      <c r="CU947" s="1"/>
      <c r="CV947" s="1"/>
    </row>
    <row r="948" spans="1:100" x14ac:dyDescent="0.4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c r="CA948" s="1"/>
      <c r="CB948" s="1"/>
      <c r="CC948" s="1"/>
      <c r="CD948" s="1"/>
      <c r="CE948" s="1"/>
      <c r="CF948" s="1"/>
      <c r="CG948" s="1"/>
      <c r="CH948" s="1"/>
      <c r="CI948" s="1"/>
      <c r="CJ948" s="1"/>
      <c r="CK948" s="1"/>
      <c r="CL948" s="1"/>
      <c r="CM948" s="1"/>
      <c r="CN948" s="1"/>
      <c r="CO948" s="1"/>
      <c r="CP948" s="1"/>
      <c r="CQ948" s="1"/>
      <c r="CR948" s="1"/>
      <c r="CS948" s="1"/>
      <c r="CT948" s="1"/>
      <c r="CU948" s="1"/>
      <c r="CV948" s="1"/>
    </row>
    <row r="949" spans="1:100" x14ac:dyDescent="0.4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c r="CA949" s="1"/>
      <c r="CB949" s="1"/>
      <c r="CC949" s="1"/>
      <c r="CD949" s="1"/>
      <c r="CE949" s="1"/>
      <c r="CF949" s="1"/>
      <c r="CG949" s="1"/>
      <c r="CH949" s="1"/>
      <c r="CI949" s="1"/>
      <c r="CJ949" s="1"/>
      <c r="CK949" s="1"/>
      <c r="CL949" s="1"/>
      <c r="CM949" s="1"/>
      <c r="CN949" s="1"/>
      <c r="CO949" s="1"/>
      <c r="CP949" s="1"/>
      <c r="CQ949" s="1"/>
      <c r="CR949" s="1"/>
      <c r="CS949" s="1"/>
      <c r="CT949" s="1"/>
      <c r="CU949" s="1"/>
      <c r="CV949" s="1"/>
    </row>
    <row r="950" spans="1:100" x14ac:dyDescent="0.4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c r="CA950" s="1"/>
      <c r="CB950" s="1"/>
      <c r="CC950" s="1"/>
      <c r="CD950" s="1"/>
      <c r="CE950" s="1"/>
      <c r="CF950" s="1"/>
      <c r="CG950" s="1"/>
      <c r="CH950" s="1"/>
      <c r="CI950" s="1"/>
      <c r="CJ950" s="1"/>
      <c r="CK950" s="1"/>
      <c r="CL950" s="1"/>
      <c r="CM950" s="1"/>
      <c r="CN950" s="1"/>
      <c r="CO950" s="1"/>
      <c r="CP950" s="1"/>
      <c r="CQ950" s="1"/>
      <c r="CR950" s="1"/>
      <c r="CS950" s="1"/>
      <c r="CT950" s="1"/>
      <c r="CU950" s="1"/>
      <c r="CV950" s="1"/>
    </row>
    <row r="951" spans="1:100" x14ac:dyDescent="0.4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c r="CA951" s="1"/>
      <c r="CB951" s="1"/>
      <c r="CC951" s="1"/>
      <c r="CD951" s="1"/>
      <c r="CE951" s="1"/>
      <c r="CF951" s="1"/>
      <c r="CG951" s="1"/>
      <c r="CH951" s="1"/>
      <c r="CI951" s="1"/>
      <c r="CJ951" s="1"/>
      <c r="CK951" s="1"/>
      <c r="CL951" s="1"/>
      <c r="CM951" s="1"/>
      <c r="CN951" s="1"/>
      <c r="CO951" s="1"/>
      <c r="CP951" s="1"/>
      <c r="CQ951" s="1"/>
      <c r="CR951" s="1"/>
      <c r="CS951" s="1"/>
      <c r="CT951" s="1"/>
      <c r="CU951" s="1"/>
      <c r="CV951" s="1"/>
    </row>
    <row r="952" spans="1:100" x14ac:dyDescent="0.4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c r="CA952" s="1"/>
      <c r="CB952" s="1"/>
      <c r="CC952" s="1"/>
      <c r="CD952" s="1"/>
      <c r="CE952" s="1"/>
      <c r="CF952" s="1"/>
      <c r="CG952" s="1"/>
      <c r="CH952" s="1"/>
      <c r="CI952" s="1"/>
      <c r="CJ952" s="1"/>
      <c r="CK952" s="1"/>
      <c r="CL952" s="1"/>
      <c r="CM952" s="1"/>
      <c r="CN952" s="1"/>
      <c r="CO952" s="1"/>
      <c r="CP952" s="1"/>
      <c r="CQ952" s="1"/>
      <c r="CR952" s="1"/>
      <c r="CS952" s="1"/>
      <c r="CT952" s="1"/>
      <c r="CU952" s="1"/>
      <c r="CV952" s="1"/>
    </row>
    <row r="953" spans="1:100" x14ac:dyDescent="0.4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c r="CA953" s="1"/>
      <c r="CB953" s="1"/>
      <c r="CC953" s="1"/>
      <c r="CD953" s="1"/>
      <c r="CE953" s="1"/>
      <c r="CF953" s="1"/>
      <c r="CG953" s="1"/>
      <c r="CH953" s="1"/>
      <c r="CI953" s="1"/>
      <c r="CJ953" s="1"/>
      <c r="CK953" s="1"/>
      <c r="CL953" s="1"/>
      <c r="CM953" s="1"/>
      <c r="CN953" s="1"/>
      <c r="CO953" s="1"/>
      <c r="CP953" s="1"/>
      <c r="CQ953" s="1"/>
      <c r="CR953" s="1"/>
      <c r="CS953" s="1"/>
      <c r="CT953" s="1"/>
      <c r="CU953" s="1"/>
      <c r="CV953" s="1"/>
    </row>
    <row r="954" spans="1:100" x14ac:dyDescent="0.4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c r="CA954" s="1"/>
      <c r="CB954" s="1"/>
      <c r="CC954" s="1"/>
      <c r="CD954" s="1"/>
      <c r="CE954" s="1"/>
      <c r="CF954" s="1"/>
      <c r="CG954" s="1"/>
      <c r="CH954" s="1"/>
      <c r="CI954" s="1"/>
      <c r="CJ954" s="1"/>
      <c r="CK954" s="1"/>
      <c r="CL954" s="1"/>
      <c r="CM954" s="1"/>
      <c r="CN954" s="1"/>
      <c r="CO954" s="1"/>
      <c r="CP954" s="1"/>
      <c r="CQ954" s="1"/>
      <c r="CR954" s="1"/>
      <c r="CS954" s="1"/>
      <c r="CT954" s="1"/>
      <c r="CU954" s="1"/>
      <c r="CV954" s="1"/>
    </row>
    <row r="955" spans="1:100" x14ac:dyDescent="0.4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c r="CA955" s="1"/>
      <c r="CB955" s="1"/>
      <c r="CC955" s="1"/>
      <c r="CD955" s="1"/>
      <c r="CE955" s="1"/>
      <c r="CF955" s="1"/>
      <c r="CG955" s="1"/>
      <c r="CH955" s="1"/>
      <c r="CI955" s="1"/>
      <c r="CJ955" s="1"/>
      <c r="CK955" s="1"/>
      <c r="CL955" s="1"/>
      <c r="CM955" s="1"/>
      <c r="CN955" s="1"/>
      <c r="CO955" s="1"/>
      <c r="CP955" s="1"/>
      <c r="CQ955" s="1"/>
      <c r="CR955" s="1"/>
      <c r="CS955" s="1"/>
      <c r="CT955" s="1"/>
      <c r="CU955" s="1"/>
      <c r="CV955" s="1"/>
    </row>
    <row r="956" spans="1:100" x14ac:dyDescent="0.4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c r="CA956" s="1"/>
      <c r="CB956" s="1"/>
      <c r="CC956" s="1"/>
      <c r="CD956" s="1"/>
      <c r="CE956" s="1"/>
      <c r="CF956" s="1"/>
      <c r="CG956" s="1"/>
      <c r="CH956" s="1"/>
      <c r="CI956" s="1"/>
      <c r="CJ956" s="1"/>
      <c r="CK956" s="1"/>
      <c r="CL956" s="1"/>
      <c r="CM956" s="1"/>
      <c r="CN956" s="1"/>
      <c r="CO956" s="1"/>
      <c r="CP956" s="1"/>
      <c r="CQ956" s="1"/>
      <c r="CR956" s="1"/>
      <c r="CS956" s="1"/>
      <c r="CT956" s="1"/>
      <c r="CU956" s="1"/>
      <c r="CV956" s="1"/>
    </row>
    <row r="957" spans="1:100" x14ac:dyDescent="0.4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c r="CA957" s="1"/>
      <c r="CB957" s="1"/>
      <c r="CC957" s="1"/>
      <c r="CD957" s="1"/>
      <c r="CE957" s="1"/>
      <c r="CF957" s="1"/>
      <c r="CG957" s="1"/>
      <c r="CH957" s="1"/>
      <c r="CI957" s="1"/>
      <c r="CJ957" s="1"/>
      <c r="CK957" s="1"/>
      <c r="CL957" s="1"/>
      <c r="CM957" s="1"/>
      <c r="CN957" s="1"/>
      <c r="CO957" s="1"/>
      <c r="CP957" s="1"/>
      <c r="CQ957" s="1"/>
      <c r="CR957" s="1"/>
      <c r="CS957" s="1"/>
      <c r="CT957" s="1"/>
      <c r="CU957" s="1"/>
      <c r="CV957" s="1"/>
    </row>
    <row r="958" spans="1:100" x14ac:dyDescent="0.4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c r="CA958" s="1"/>
      <c r="CB958" s="1"/>
      <c r="CC958" s="1"/>
      <c r="CD958" s="1"/>
      <c r="CE958" s="1"/>
      <c r="CF958" s="1"/>
      <c r="CG958" s="1"/>
      <c r="CH958" s="1"/>
      <c r="CI958" s="1"/>
      <c r="CJ958" s="1"/>
      <c r="CK958" s="1"/>
      <c r="CL958" s="1"/>
      <c r="CM958" s="1"/>
      <c r="CN958" s="1"/>
      <c r="CO958" s="1"/>
      <c r="CP958" s="1"/>
      <c r="CQ958" s="1"/>
      <c r="CR958" s="1"/>
      <c r="CS958" s="1"/>
      <c r="CT958" s="1"/>
      <c r="CU958" s="1"/>
      <c r="CV958" s="1"/>
    </row>
    <row r="959" spans="1:100" x14ac:dyDescent="0.4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c r="CA959" s="1"/>
      <c r="CB959" s="1"/>
      <c r="CC959" s="1"/>
      <c r="CD959" s="1"/>
      <c r="CE959" s="1"/>
      <c r="CF959" s="1"/>
      <c r="CG959" s="1"/>
      <c r="CH959" s="1"/>
      <c r="CI959" s="1"/>
      <c r="CJ959" s="1"/>
      <c r="CK959" s="1"/>
      <c r="CL959" s="1"/>
      <c r="CM959" s="1"/>
      <c r="CN959" s="1"/>
      <c r="CO959" s="1"/>
      <c r="CP959" s="1"/>
      <c r="CQ959" s="1"/>
      <c r="CR959" s="1"/>
      <c r="CS959" s="1"/>
      <c r="CT959" s="1"/>
      <c r="CU959" s="1"/>
      <c r="CV959" s="1"/>
    </row>
    <row r="960" spans="1:100" x14ac:dyDescent="0.4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c r="CA960" s="1"/>
      <c r="CB960" s="1"/>
      <c r="CC960" s="1"/>
      <c r="CD960" s="1"/>
      <c r="CE960" s="1"/>
      <c r="CF960" s="1"/>
      <c r="CG960" s="1"/>
      <c r="CH960" s="1"/>
      <c r="CI960" s="1"/>
      <c r="CJ960" s="1"/>
      <c r="CK960" s="1"/>
      <c r="CL960" s="1"/>
      <c r="CM960" s="1"/>
      <c r="CN960" s="1"/>
      <c r="CO960" s="1"/>
      <c r="CP960" s="1"/>
      <c r="CQ960" s="1"/>
      <c r="CR960" s="1"/>
      <c r="CS960" s="1"/>
      <c r="CT960" s="1"/>
      <c r="CU960" s="1"/>
      <c r="CV960" s="1"/>
    </row>
    <row r="961" spans="1:100" x14ac:dyDescent="0.4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c r="CA961" s="1"/>
      <c r="CB961" s="1"/>
      <c r="CC961" s="1"/>
      <c r="CD961" s="1"/>
      <c r="CE961" s="1"/>
      <c r="CF961" s="1"/>
      <c r="CG961" s="1"/>
      <c r="CH961" s="1"/>
      <c r="CI961" s="1"/>
      <c r="CJ961" s="1"/>
      <c r="CK961" s="1"/>
      <c r="CL961" s="1"/>
      <c r="CM961" s="1"/>
      <c r="CN961" s="1"/>
      <c r="CO961" s="1"/>
      <c r="CP961" s="1"/>
      <c r="CQ961" s="1"/>
      <c r="CR961" s="1"/>
      <c r="CS961" s="1"/>
      <c r="CT961" s="1"/>
      <c r="CU961" s="1"/>
      <c r="CV961" s="1"/>
    </row>
    <row r="962" spans="1:100" x14ac:dyDescent="0.4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c r="CA962" s="1"/>
      <c r="CB962" s="1"/>
      <c r="CC962" s="1"/>
      <c r="CD962" s="1"/>
      <c r="CE962" s="1"/>
      <c r="CF962" s="1"/>
      <c r="CG962" s="1"/>
      <c r="CH962" s="1"/>
      <c r="CI962" s="1"/>
      <c r="CJ962" s="1"/>
      <c r="CK962" s="1"/>
      <c r="CL962" s="1"/>
      <c r="CM962" s="1"/>
      <c r="CN962" s="1"/>
      <c r="CO962" s="1"/>
      <c r="CP962" s="1"/>
      <c r="CQ962" s="1"/>
      <c r="CR962" s="1"/>
      <c r="CS962" s="1"/>
      <c r="CT962" s="1"/>
      <c r="CU962" s="1"/>
      <c r="CV962" s="1"/>
    </row>
    <row r="963" spans="1:100" x14ac:dyDescent="0.4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c r="CA963" s="1"/>
      <c r="CB963" s="1"/>
      <c r="CC963" s="1"/>
      <c r="CD963" s="1"/>
      <c r="CE963" s="1"/>
      <c r="CF963" s="1"/>
      <c r="CG963" s="1"/>
      <c r="CH963" s="1"/>
      <c r="CI963" s="1"/>
      <c r="CJ963" s="1"/>
      <c r="CK963" s="1"/>
      <c r="CL963" s="1"/>
      <c r="CM963" s="1"/>
      <c r="CN963" s="1"/>
      <c r="CO963" s="1"/>
      <c r="CP963" s="1"/>
      <c r="CQ963" s="1"/>
      <c r="CR963" s="1"/>
      <c r="CS963" s="1"/>
      <c r="CT963" s="1"/>
      <c r="CU963" s="1"/>
      <c r="CV963" s="1"/>
    </row>
    <row r="964" spans="1:100" x14ac:dyDescent="0.4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c r="CA964" s="1"/>
      <c r="CB964" s="1"/>
      <c r="CC964" s="1"/>
      <c r="CD964" s="1"/>
      <c r="CE964" s="1"/>
      <c r="CF964" s="1"/>
      <c r="CG964" s="1"/>
      <c r="CH964" s="1"/>
      <c r="CI964" s="1"/>
      <c r="CJ964" s="1"/>
      <c r="CK964" s="1"/>
      <c r="CL964" s="1"/>
      <c r="CM964" s="1"/>
      <c r="CN964" s="1"/>
      <c r="CO964" s="1"/>
      <c r="CP964" s="1"/>
      <c r="CQ964" s="1"/>
      <c r="CR964" s="1"/>
      <c r="CS964" s="1"/>
      <c r="CT964" s="1"/>
      <c r="CU964" s="1"/>
      <c r="CV964" s="1"/>
    </row>
    <row r="965" spans="1:100" x14ac:dyDescent="0.4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c r="CA965" s="1"/>
      <c r="CB965" s="1"/>
      <c r="CC965" s="1"/>
      <c r="CD965" s="1"/>
      <c r="CE965" s="1"/>
      <c r="CF965" s="1"/>
      <c r="CG965" s="1"/>
      <c r="CH965" s="1"/>
      <c r="CI965" s="1"/>
      <c r="CJ965" s="1"/>
      <c r="CK965" s="1"/>
      <c r="CL965" s="1"/>
      <c r="CM965" s="1"/>
      <c r="CN965" s="1"/>
      <c r="CO965" s="1"/>
      <c r="CP965" s="1"/>
      <c r="CQ965" s="1"/>
      <c r="CR965" s="1"/>
      <c r="CS965" s="1"/>
      <c r="CT965" s="1"/>
      <c r="CU965" s="1"/>
      <c r="CV965" s="1"/>
    </row>
    <row r="966" spans="1:100" x14ac:dyDescent="0.4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c r="CA966" s="1"/>
      <c r="CB966" s="1"/>
      <c r="CC966" s="1"/>
      <c r="CD966" s="1"/>
      <c r="CE966" s="1"/>
      <c r="CF966" s="1"/>
      <c r="CG966" s="1"/>
      <c r="CH966" s="1"/>
      <c r="CI966" s="1"/>
      <c r="CJ966" s="1"/>
      <c r="CK966" s="1"/>
      <c r="CL966" s="1"/>
      <c r="CM966" s="1"/>
      <c r="CN966" s="1"/>
      <c r="CO966" s="1"/>
      <c r="CP966" s="1"/>
      <c r="CQ966" s="1"/>
      <c r="CR966" s="1"/>
      <c r="CS966" s="1"/>
      <c r="CT966" s="1"/>
      <c r="CU966" s="1"/>
      <c r="CV966" s="1"/>
    </row>
    <row r="967" spans="1:100" x14ac:dyDescent="0.4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c r="CA967" s="1"/>
      <c r="CB967" s="1"/>
      <c r="CC967" s="1"/>
      <c r="CD967" s="1"/>
      <c r="CE967" s="1"/>
      <c r="CF967" s="1"/>
      <c r="CG967" s="1"/>
      <c r="CH967" s="1"/>
      <c r="CI967" s="1"/>
      <c r="CJ967" s="1"/>
      <c r="CK967" s="1"/>
      <c r="CL967" s="1"/>
      <c r="CM967" s="1"/>
      <c r="CN967" s="1"/>
      <c r="CO967" s="1"/>
      <c r="CP967" s="1"/>
      <c r="CQ967" s="1"/>
      <c r="CR967" s="1"/>
      <c r="CS967" s="1"/>
      <c r="CT967" s="1"/>
      <c r="CU967" s="1"/>
      <c r="CV967" s="1"/>
    </row>
    <row r="968" spans="1:100" x14ac:dyDescent="0.4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c r="CA968" s="1"/>
      <c r="CB968" s="1"/>
      <c r="CC968" s="1"/>
      <c r="CD968" s="1"/>
      <c r="CE968" s="1"/>
      <c r="CF968" s="1"/>
      <c r="CG968" s="1"/>
      <c r="CH968" s="1"/>
      <c r="CI968" s="1"/>
      <c r="CJ968" s="1"/>
      <c r="CK968" s="1"/>
      <c r="CL968" s="1"/>
      <c r="CM968" s="1"/>
      <c r="CN968" s="1"/>
      <c r="CO968" s="1"/>
      <c r="CP968" s="1"/>
      <c r="CQ968" s="1"/>
      <c r="CR968" s="1"/>
      <c r="CS968" s="1"/>
      <c r="CT968" s="1"/>
      <c r="CU968" s="1"/>
      <c r="CV968" s="1"/>
    </row>
    <row r="969" spans="1:100" x14ac:dyDescent="0.4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c r="CA969" s="1"/>
      <c r="CB969" s="1"/>
      <c r="CC969" s="1"/>
      <c r="CD969" s="1"/>
      <c r="CE969" s="1"/>
      <c r="CF969" s="1"/>
      <c r="CG969" s="1"/>
      <c r="CH969" s="1"/>
      <c r="CI969" s="1"/>
      <c r="CJ969" s="1"/>
      <c r="CK969" s="1"/>
      <c r="CL969" s="1"/>
      <c r="CM969" s="1"/>
      <c r="CN969" s="1"/>
      <c r="CO969" s="1"/>
      <c r="CP969" s="1"/>
      <c r="CQ969" s="1"/>
      <c r="CR969" s="1"/>
      <c r="CS969" s="1"/>
      <c r="CT969" s="1"/>
      <c r="CU969" s="1"/>
      <c r="CV969" s="1"/>
    </row>
    <row r="970" spans="1:100" x14ac:dyDescent="0.4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c r="CA970" s="1"/>
      <c r="CB970" s="1"/>
      <c r="CC970" s="1"/>
      <c r="CD970" s="1"/>
      <c r="CE970" s="1"/>
      <c r="CF970" s="1"/>
      <c r="CG970" s="1"/>
      <c r="CH970" s="1"/>
      <c r="CI970" s="1"/>
      <c r="CJ970" s="1"/>
      <c r="CK970" s="1"/>
      <c r="CL970" s="1"/>
      <c r="CM970" s="1"/>
      <c r="CN970" s="1"/>
      <c r="CO970" s="1"/>
      <c r="CP970" s="1"/>
      <c r="CQ970" s="1"/>
      <c r="CR970" s="1"/>
      <c r="CS970" s="1"/>
      <c r="CT970" s="1"/>
      <c r="CU970" s="1"/>
      <c r="CV970" s="1"/>
    </row>
    <row r="971" spans="1:100" x14ac:dyDescent="0.4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c r="CA971" s="1"/>
      <c r="CB971" s="1"/>
      <c r="CC971" s="1"/>
      <c r="CD971" s="1"/>
      <c r="CE971" s="1"/>
      <c r="CF971" s="1"/>
      <c r="CG971" s="1"/>
      <c r="CH971" s="1"/>
      <c r="CI971" s="1"/>
      <c r="CJ971" s="1"/>
      <c r="CK971" s="1"/>
      <c r="CL971" s="1"/>
      <c r="CM971" s="1"/>
      <c r="CN971" s="1"/>
      <c r="CO971" s="1"/>
      <c r="CP971" s="1"/>
      <c r="CQ971" s="1"/>
      <c r="CR971" s="1"/>
      <c r="CS971" s="1"/>
      <c r="CT971" s="1"/>
      <c r="CU971" s="1"/>
      <c r="CV971" s="1"/>
    </row>
    <row r="972" spans="1:100" x14ac:dyDescent="0.4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c r="BV972" s="1"/>
      <c r="BW972" s="1"/>
      <c r="BX972" s="1"/>
      <c r="BY972" s="1"/>
      <c r="BZ972" s="1"/>
      <c r="CA972" s="1"/>
      <c r="CB972" s="1"/>
      <c r="CC972" s="1"/>
      <c r="CD972" s="1"/>
      <c r="CE972" s="1"/>
      <c r="CF972" s="1"/>
      <c r="CG972" s="1"/>
      <c r="CH972" s="1"/>
      <c r="CI972" s="1"/>
      <c r="CJ972" s="1"/>
      <c r="CK972" s="1"/>
      <c r="CL972" s="1"/>
      <c r="CM972" s="1"/>
      <c r="CN972" s="1"/>
      <c r="CO972" s="1"/>
      <c r="CP972" s="1"/>
      <c r="CQ972" s="1"/>
      <c r="CR972" s="1"/>
      <c r="CS972" s="1"/>
      <c r="CT972" s="1"/>
      <c r="CU972" s="1"/>
      <c r="CV972" s="1"/>
    </row>
    <row r="973" spans="1:100" x14ac:dyDescent="0.4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c r="BV973" s="1"/>
      <c r="BW973" s="1"/>
      <c r="BX973" s="1"/>
      <c r="BY973" s="1"/>
      <c r="BZ973" s="1"/>
      <c r="CA973" s="1"/>
      <c r="CB973" s="1"/>
      <c r="CC973" s="1"/>
      <c r="CD973" s="1"/>
      <c r="CE973" s="1"/>
      <c r="CF973" s="1"/>
      <c r="CG973" s="1"/>
      <c r="CH973" s="1"/>
      <c r="CI973" s="1"/>
      <c r="CJ973" s="1"/>
      <c r="CK973" s="1"/>
      <c r="CL973" s="1"/>
      <c r="CM973" s="1"/>
      <c r="CN973" s="1"/>
      <c r="CO973" s="1"/>
      <c r="CP973" s="1"/>
      <c r="CQ973" s="1"/>
      <c r="CR973" s="1"/>
      <c r="CS973" s="1"/>
      <c r="CT973" s="1"/>
      <c r="CU973" s="1"/>
      <c r="CV973" s="1"/>
    </row>
    <row r="974" spans="1:100" x14ac:dyDescent="0.4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c r="BV974" s="1"/>
      <c r="BW974" s="1"/>
      <c r="BX974" s="1"/>
      <c r="BY974" s="1"/>
      <c r="BZ974" s="1"/>
      <c r="CA974" s="1"/>
      <c r="CB974" s="1"/>
      <c r="CC974" s="1"/>
      <c r="CD974" s="1"/>
      <c r="CE974" s="1"/>
      <c r="CF974" s="1"/>
      <c r="CG974" s="1"/>
      <c r="CH974" s="1"/>
      <c r="CI974" s="1"/>
      <c r="CJ974" s="1"/>
      <c r="CK974" s="1"/>
      <c r="CL974" s="1"/>
      <c r="CM974" s="1"/>
      <c r="CN974" s="1"/>
      <c r="CO974" s="1"/>
      <c r="CP974" s="1"/>
      <c r="CQ974" s="1"/>
      <c r="CR974" s="1"/>
      <c r="CS974" s="1"/>
      <c r="CT974" s="1"/>
      <c r="CU974" s="1"/>
      <c r="CV974" s="1"/>
    </row>
    <row r="975" spans="1:100" x14ac:dyDescent="0.4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c r="CA975" s="1"/>
      <c r="CB975" s="1"/>
      <c r="CC975" s="1"/>
      <c r="CD975" s="1"/>
      <c r="CE975" s="1"/>
      <c r="CF975" s="1"/>
      <c r="CG975" s="1"/>
      <c r="CH975" s="1"/>
      <c r="CI975" s="1"/>
      <c r="CJ975" s="1"/>
      <c r="CK975" s="1"/>
      <c r="CL975" s="1"/>
      <c r="CM975" s="1"/>
      <c r="CN975" s="1"/>
      <c r="CO975" s="1"/>
      <c r="CP975" s="1"/>
      <c r="CQ975" s="1"/>
      <c r="CR975" s="1"/>
      <c r="CS975" s="1"/>
      <c r="CT975" s="1"/>
      <c r="CU975" s="1"/>
      <c r="CV975" s="1"/>
    </row>
    <row r="976" spans="1:100" x14ac:dyDescent="0.4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c r="CA976" s="1"/>
      <c r="CB976" s="1"/>
      <c r="CC976" s="1"/>
      <c r="CD976" s="1"/>
      <c r="CE976" s="1"/>
      <c r="CF976" s="1"/>
      <c r="CG976" s="1"/>
      <c r="CH976" s="1"/>
      <c r="CI976" s="1"/>
      <c r="CJ976" s="1"/>
      <c r="CK976" s="1"/>
      <c r="CL976" s="1"/>
      <c r="CM976" s="1"/>
      <c r="CN976" s="1"/>
      <c r="CO976" s="1"/>
      <c r="CP976" s="1"/>
      <c r="CQ976" s="1"/>
      <c r="CR976" s="1"/>
      <c r="CS976" s="1"/>
      <c r="CT976" s="1"/>
      <c r="CU976" s="1"/>
      <c r="CV976" s="1"/>
    </row>
    <row r="977" spans="1:100" x14ac:dyDescent="0.4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c r="BV977" s="1"/>
      <c r="BW977" s="1"/>
      <c r="BX977" s="1"/>
      <c r="BY977" s="1"/>
      <c r="BZ977" s="1"/>
      <c r="CA977" s="1"/>
      <c r="CB977" s="1"/>
      <c r="CC977" s="1"/>
      <c r="CD977" s="1"/>
      <c r="CE977" s="1"/>
      <c r="CF977" s="1"/>
      <c r="CG977" s="1"/>
      <c r="CH977" s="1"/>
      <c r="CI977" s="1"/>
      <c r="CJ977" s="1"/>
      <c r="CK977" s="1"/>
      <c r="CL977" s="1"/>
      <c r="CM977" s="1"/>
      <c r="CN977" s="1"/>
      <c r="CO977" s="1"/>
      <c r="CP977" s="1"/>
      <c r="CQ977" s="1"/>
      <c r="CR977" s="1"/>
      <c r="CS977" s="1"/>
      <c r="CT977" s="1"/>
      <c r="CU977" s="1"/>
      <c r="CV977" s="1"/>
    </row>
    <row r="978" spans="1:100" x14ac:dyDescent="0.4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c r="BV978" s="1"/>
      <c r="BW978" s="1"/>
      <c r="BX978" s="1"/>
      <c r="BY978" s="1"/>
      <c r="BZ978" s="1"/>
      <c r="CA978" s="1"/>
      <c r="CB978" s="1"/>
      <c r="CC978" s="1"/>
      <c r="CD978" s="1"/>
      <c r="CE978" s="1"/>
      <c r="CF978" s="1"/>
      <c r="CG978" s="1"/>
      <c r="CH978" s="1"/>
      <c r="CI978" s="1"/>
      <c r="CJ978" s="1"/>
      <c r="CK978" s="1"/>
      <c r="CL978" s="1"/>
      <c r="CM978" s="1"/>
      <c r="CN978" s="1"/>
      <c r="CO978" s="1"/>
      <c r="CP978" s="1"/>
      <c r="CQ978" s="1"/>
      <c r="CR978" s="1"/>
      <c r="CS978" s="1"/>
      <c r="CT978" s="1"/>
      <c r="CU978" s="1"/>
      <c r="CV978" s="1"/>
    </row>
    <row r="979" spans="1:100" x14ac:dyDescent="0.4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c r="BV979" s="1"/>
      <c r="BW979" s="1"/>
      <c r="BX979" s="1"/>
      <c r="BY979" s="1"/>
      <c r="BZ979" s="1"/>
      <c r="CA979" s="1"/>
      <c r="CB979" s="1"/>
      <c r="CC979" s="1"/>
      <c r="CD979" s="1"/>
      <c r="CE979" s="1"/>
      <c r="CF979" s="1"/>
      <c r="CG979" s="1"/>
      <c r="CH979" s="1"/>
      <c r="CI979" s="1"/>
      <c r="CJ979" s="1"/>
      <c r="CK979" s="1"/>
      <c r="CL979" s="1"/>
      <c r="CM979" s="1"/>
      <c r="CN979" s="1"/>
      <c r="CO979" s="1"/>
      <c r="CP979" s="1"/>
      <c r="CQ979" s="1"/>
      <c r="CR979" s="1"/>
      <c r="CS979" s="1"/>
      <c r="CT979" s="1"/>
      <c r="CU979" s="1"/>
      <c r="CV979" s="1"/>
    </row>
    <row r="980" spans="1:100" x14ac:dyDescent="0.4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c r="BV980" s="1"/>
      <c r="BW980" s="1"/>
      <c r="BX980" s="1"/>
      <c r="BY980" s="1"/>
      <c r="BZ980" s="1"/>
      <c r="CA980" s="1"/>
      <c r="CB980" s="1"/>
      <c r="CC980" s="1"/>
      <c r="CD980" s="1"/>
      <c r="CE980" s="1"/>
      <c r="CF980" s="1"/>
      <c r="CG980" s="1"/>
      <c r="CH980" s="1"/>
      <c r="CI980" s="1"/>
      <c r="CJ980" s="1"/>
      <c r="CK980" s="1"/>
      <c r="CL980" s="1"/>
      <c r="CM980" s="1"/>
      <c r="CN980" s="1"/>
      <c r="CO980" s="1"/>
      <c r="CP980" s="1"/>
      <c r="CQ980" s="1"/>
      <c r="CR980" s="1"/>
      <c r="CS980" s="1"/>
      <c r="CT980" s="1"/>
      <c r="CU980" s="1"/>
      <c r="CV980" s="1"/>
    </row>
    <row r="981" spans="1:100" x14ac:dyDescent="0.4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c r="BV981" s="1"/>
      <c r="BW981" s="1"/>
      <c r="BX981" s="1"/>
      <c r="BY981" s="1"/>
      <c r="BZ981" s="1"/>
      <c r="CA981" s="1"/>
      <c r="CB981" s="1"/>
      <c r="CC981" s="1"/>
      <c r="CD981" s="1"/>
      <c r="CE981" s="1"/>
      <c r="CF981" s="1"/>
      <c r="CG981" s="1"/>
      <c r="CH981" s="1"/>
      <c r="CI981" s="1"/>
      <c r="CJ981" s="1"/>
      <c r="CK981" s="1"/>
      <c r="CL981" s="1"/>
      <c r="CM981" s="1"/>
      <c r="CN981" s="1"/>
      <c r="CO981" s="1"/>
      <c r="CP981" s="1"/>
      <c r="CQ981" s="1"/>
      <c r="CR981" s="1"/>
      <c r="CS981" s="1"/>
      <c r="CT981" s="1"/>
      <c r="CU981" s="1"/>
      <c r="CV981" s="1"/>
    </row>
    <row r="982" spans="1:100" x14ac:dyDescent="0.4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c r="BV982" s="1"/>
      <c r="BW982" s="1"/>
      <c r="BX982" s="1"/>
      <c r="BY982" s="1"/>
      <c r="BZ982" s="1"/>
      <c r="CA982" s="1"/>
      <c r="CB982" s="1"/>
      <c r="CC982" s="1"/>
      <c r="CD982" s="1"/>
      <c r="CE982" s="1"/>
      <c r="CF982" s="1"/>
      <c r="CG982" s="1"/>
      <c r="CH982" s="1"/>
      <c r="CI982" s="1"/>
      <c r="CJ982" s="1"/>
      <c r="CK982" s="1"/>
      <c r="CL982" s="1"/>
      <c r="CM982" s="1"/>
      <c r="CN982" s="1"/>
      <c r="CO982" s="1"/>
      <c r="CP982" s="1"/>
      <c r="CQ982" s="1"/>
      <c r="CR982" s="1"/>
      <c r="CS982" s="1"/>
      <c r="CT982" s="1"/>
      <c r="CU982" s="1"/>
      <c r="CV982" s="1"/>
    </row>
    <row r="983" spans="1:100" x14ac:dyDescent="0.4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c r="BV983" s="1"/>
      <c r="BW983" s="1"/>
      <c r="BX983" s="1"/>
      <c r="BY983" s="1"/>
      <c r="BZ983" s="1"/>
      <c r="CA983" s="1"/>
      <c r="CB983" s="1"/>
      <c r="CC983" s="1"/>
      <c r="CD983" s="1"/>
      <c r="CE983" s="1"/>
      <c r="CF983" s="1"/>
      <c r="CG983" s="1"/>
      <c r="CH983" s="1"/>
      <c r="CI983" s="1"/>
      <c r="CJ983" s="1"/>
      <c r="CK983" s="1"/>
      <c r="CL983" s="1"/>
      <c r="CM983" s="1"/>
      <c r="CN983" s="1"/>
      <c r="CO983" s="1"/>
      <c r="CP983" s="1"/>
      <c r="CQ983" s="1"/>
      <c r="CR983" s="1"/>
      <c r="CS983" s="1"/>
      <c r="CT983" s="1"/>
      <c r="CU983" s="1"/>
      <c r="CV983" s="1"/>
    </row>
    <row r="984" spans="1:100" x14ac:dyDescent="0.4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c r="BV984" s="1"/>
      <c r="BW984" s="1"/>
      <c r="BX984" s="1"/>
      <c r="BY984" s="1"/>
      <c r="BZ984" s="1"/>
      <c r="CA984" s="1"/>
      <c r="CB984" s="1"/>
      <c r="CC984" s="1"/>
      <c r="CD984" s="1"/>
      <c r="CE984" s="1"/>
      <c r="CF984" s="1"/>
      <c r="CG984" s="1"/>
      <c r="CH984" s="1"/>
      <c r="CI984" s="1"/>
      <c r="CJ984" s="1"/>
      <c r="CK984" s="1"/>
      <c r="CL984" s="1"/>
      <c r="CM984" s="1"/>
      <c r="CN984" s="1"/>
      <c r="CO984" s="1"/>
      <c r="CP984" s="1"/>
      <c r="CQ984" s="1"/>
      <c r="CR984" s="1"/>
      <c r="CS984" s="1"/>
      <c r="CT984" s="1"/>
      <c r="CU984" s="1"/>
      <c r="CV984" s="1"/>
    </row>
    <row r="985" spans="1:100" x14ac:dyDescent="0.4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c r="BV985" s="1"/>
      <c r="BW985" s="1"/>
      <c r="BX985" s="1"/>
      <c r="BY985" s="1"/>
      <c r="BZ985" s="1"/>
      <c r="CA985" s="1"/>
      <c r="CB985" s="1"/>
      <c r="CC985" s="1"/>
      <c r="CD985" s="1"/>
      <c r="CE985" s="1"/>
      <c r="CF985" s="1"/>
      <c r="CG985" s="1"/>
      <c r="CH985" s="1"/>
      <c r="CI985" s="1"/>
      <c r="CJ985" s="1"/>
      <c r="CK985" s="1"/>
      <c r="CL985" s="1"/>
      <c r="CM985" s="1"/>
      <c r="CN985" s="1"/>
      <c r="CO985" s="1"/>
      <c r="CP985" s="1"/>
      <c r="CQ985" s="1"/>
      <c r="CR985" s="1"/>
      <c r="CS985" s="1"/>
      <c r="CT985" s="1"/>
      <c r="CU985" s="1"/>
      <c r="CV985" s="1"/>
    </row>
    <row r="986" spans="1:100" x14ac:dyDescent="0.4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c r="BV986" s="1"/>
      <c r="BW986" s="1"/>
      <c r="BX986" s="1"/>
      <c r="BY986" s="1"/>
      <c r="BZ986" s="1"/>
      <c r="CA986" s="1"/>
      <c r="CB986" s="1"/>
      <c r="CC986" s="1"/>
      <c r="CD986" s="1"/>
      <c r="CE986" s="1"/>
      <c r="CF986" s="1"/>
      <c r="CG986" s="1"/>
      <c r="CH986" s="1"/>
      <c r="CI986" s="1"/>
      <c r="CJ986" s="1"/>
      <c r="CK986" s="1"/>
      <c r="CL986" s="1"/>
      <c r="CM986" s="1"/>
      <c r="CN986" s="1"/>
      <c r="CO986" s="1"/>
      <c r="CP986" s="1"/>
      <c r="CQ986" s="1"/>
      <c r="CR986" s="1"/>
      <c r="CS986" s="1"/>
      <c r="CT986" s="1"/>
      <c r="CU986" s="1"/>
      <c r="CV986" s="1"/>
    </row>
    <row r="987" spans="1:100" x14ac:dyDescent="0.4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c r="BV987" s="1"/>
      <c r="BW987" s="1"/>
      <c r="BX987" s="1"/>
      <c r="BY987" s="1"/>
      <c r="BZ987" s="1"/>
      <c r="CA987" s="1"/>
      <c r="CB987" s="1"/>
      <c r="CC987" s="1"/>
      <c r="CD987" s="1"/>
      <c r="CE987" s="1"/>
      <c r="CF987" s="1"/>
      <c r="CG987" s="1"/>
      <c r="CH987" s="1"/>
      <c r="CI987" s="1"/>
      <c r="CJ987" s="1"/>
      <c r="CK987" s="1"/>
      <c r="CL987" s="1"/>
      <c r="CM987" s="1"/>
      <c r="CN987" s="1"/>
      <c r="CO987" s="1"/>
      <c r="CP987" s="1"/>
      <c r="CQ987" s="1"/>
      <c r="CR987" s="1"/>
      <c r="CS987" s="1"/>
      <c r="CT987" s="1"/>
      <c r="CU987" s="1"/>
      <c r="CV987" s="1"/>
    </row>
    <row r="988" spans="1:100" x14ac:dyDescent="0.4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c r="BV988" s="1"/>
      <c r="BW988" s="1"/>
      <c r="BX988" s="1"/>
      <c r="BY988" s="1"/>
      <c r="BZ988" s="1"/>
      <c r="CA988" s="1"/>
      <c r="CB988" s="1"/>
      <c r="CC988" s="1"/>
      <c r="CD988" s="1"/>
      <c r="CE988" s="1"/>
      <c r="CF988" s="1"/>
      <c r="CG988" s="1"/>
      <c r="CH988" s="1"/>
      <c r="CI988" s="1"/>
      <c r="CJ988" s="1"/>
      <c r="CK988" s="1"/>
      <c r="CL988" s="1"/>
      <c r="CM988" s="1"/>
      <c r="CN988" s="1"/>
      <c r="CO988" s="1"/>
      <c r="CP988" s="1"/>
      <c r="CQ988" s="1"/>
      <c r="CR988" s="1"/>
      <c r="CS988" s="1"/>
      <c r="CT988" s="1"/>
      <c r="CU988" s="1"/>
      <c r="CV988" s="1"/>
    </row>
    <row r="989" spans="1:100" x14ac:dyDescent="0.4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c r="BV989" s="1"/>
      <c r="BW989" s="1"/>
      <c r="BX989" s="1"/>
      <c r="BY989" s="1"/>
      <c r="BZ989" s="1"/>
      <c r="CA989" s="1"/>
      <c r="CB989" s="1"/>
      <c r="CC989" s="1"/>
      <c r="CD989" s="1"/>
      <c r="CE989" s="1"/>
      <c r="CF989" s="1"/>
      <c r="CG989" s="1"/>
      <c r="CH989" s="1"/>
      <c r="CI989" s="1"/>
      <c r="CJ989" s="1"/>
      <c r="CK989" s="1"/>
      <c r="CL989" s="1"/>
      <c r="CM989" s="1"/>
      <c r="CN989" s="1"/>
      <c r="CO989" s="1"/>
      <c r="CP989" s="1"/>
      <c r="CQ989" s="1"/>
      <c r="CR989" s="1"/>
      <c r="CS989" s="1"/>
      <c r="CT989" s="1"/>
      <c r="CU989" s="1"/>
      <c r="CV989" s="1"/>
    </row>
    <row r="990" spans="1:100" x14ac:dyDescent="0.4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c r="BV990" s="1"/>
      <c r="BW990" s="1"/>
      <c r="BX990" s="1"/>
      <c r="BY990" s="1"/>
      <c r="BZ990" s="1"/>
      <c r="CA990" s="1"/>
      <c r="CB990" s="1"/>
      <c r="CC990" s="1"/>
      <c r="CD990" s="1"/>
      <c r="CE990" s="1"/>
      <c r="CF990" s="1"/>
      <c r="CG990" s="1"/>
      <c r="CH990" s="1"/>
      <c r="CI990" s="1"/>
      <c r="CJ990" s="1"/>
      <c r="CK990" s="1"/>
      <c r="CL990" s="1"/>
      <c r="CM990" s="1"/>
      <c r="CN990" s="1"/>
      <c r="CO990" s="1"/>
      <c r="CP990" s="1"/>
      <c r="CQ990" s="1"/>
      <c r="CR990" s="1"/>
      <c r="CS990" s="1"/>
      <c r="CT990" s="1"/>
      <c r="CU990" s="1"/>
      <c r="CV990" s="1"/>
    </row>
    <row r="991" spans="1:100" x14ac:dyDescent="0.4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c r="BU991" s="1"/>
      <c r="BV991" s="1"/>
      <c r="BW991" s="1"/>
      <c r="BX991" s="1"/>
      <c r="BY991" s="1"/>
      <c r="BZ991" s="1"/>
      <c r="CA991" s="1"/>
      <c r="CB991" s="1"/>
      <c r="CC991" s="1"/>
      <c r="CD991" s="1"/>
      <c r="CE991" s="1"/>
      <c r="CF991" s="1"/>
      <c r="CG991" s="1"/>
      <c r="CH991" s="1"/>
      <c r="CI991" s="1"/>
      <c r="CJ991" s="1"/>
      <c r="CK991" s="1"/>
      <c r="CL991" s="1"/>
      <c r="CM991" s="1"/>
      <c r="CN991" s="1"/>
      <c r="CO991" s="1"/>
      <c r="CP991" s="1"/>
      <c r="CQ991" s="1"/>
      <c r="CR991" s="1"/>
      <c r="CS991" s="1"/>
      <c r="CT991" s="1"/>
      <c r="CU991" s="1"/>
      <c r="CV991" s="1"/>
    </row>
    <row r="992" spans="1:100" x14ac:dyDescent="0.4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c r="BU992" s="1"/>
      <c r="BV992" s="1"/>
      <c r="BW992" s="1"/>
      <c r="BX992" s="1"/>
      <c r="BY992" s="1"/>
      <c r="BZ992" s="1"/>
      <c r="CA992" s="1"/>
      <c r="CB992" s="1"/>
      <c r="CC992" s="1"/>
      <c r="CD992" s="1"/>
      <c r="CE992" s="1"/>
      <c r="CF992" s="1"/>
      <c r="CG992" s="1"/>
      <c r="CH992" s="1"/>
      <c r="CI992" s="1"/>
      <c r="CJ992" s="1"/>
      <c r="CK992" s="1"/>
      <c r="CL992" s="1"/>
      <c r="CM992" s="1"/>
      <c r="CN992" s="1"/>
      <c r="CO992" s="1"/>
      <c r="CP992" s="1"/>
      <c r="CQ992" s="1"/>
      <c r="CR992" s="1"/>
      <c r="CS992" s="1"/>
      <c r="CT992" s="1"/>
      <c r="CU992" s="1"/>
      <c r="CV992" s="1"/>
    </row>
    <row r="993" spans="1:100" x14ac:dyDescent="0.4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c r="BU993" s="1"/>
      <c r="BV993" s="1"/>
      <c r="BW993" s="1"/>
      <c r="BX993" s="1"/>
      <c r="BY993" s="1"/>
      <c r="BZ993" s="1"/>
      <c r="CA993" s="1"/>
      <c r="CB993" s="1"/>
      <c r="CC993" s="1"/>
      <c r="CD993" s="1"/>
      <c r="CE993" s="1"/>
      <c r="CF993" s="1"/>
      <c r="CG993" s="1"/>
      <c r="CH993" s="1"/>
      <c r="CI993" s="1"/>
      <c r="CJ993" s="1"/>
      <c r="CK993" s="1"/>
      <c r="CL993" s="1"/>
      <c r="CM993" s="1"/>
      <c r="CN993" s="1"/>
      <c r="CO993" s="1"/>
      <c r="CP993" s="1"/>
      <c r="CQ993" s="1"/>
      <c r="CR993" s="1"/>
      <c r="CS993" s="1"/>
      <c r="CT993" s="1"/>
      <c r="CU993" s="1"/>
      <c r="CV993" s="1"/>
    </row>
    <row r="994" spans="1:100" x14ac:dyDescent="0.4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c r="BU994" s="1"/>
      <c r="BV994" s="1"/>
      <c r="BW994" s="1"/>
      <c r="BX994" s="1"/>
      <c r="BY994" s="1"/>
      <c r="BZ994" s="1"/>
      <c r="CA994" s="1"/>
      <c r="CB994" s="1"/>
      <c r="CC994" s="1"/>
      <c r="CD994" s="1"/>
      <c r="CE994" s="1"/>
      <c r="CF994" s="1"/>
      <c r="CG994" s="1"/>
      <c r="CH994" s="1"/>
      <c r="CI994" s="1"/>
      <c r="CJ994" s="1"/>
      <c r="CK994" s="1"/>
      <c r="CL994" s="1"/>
      <c r="CM994" s="1"/>
      <c r="CN994" s="1"/>
      <c r="CO994" s="1"/>
      <c r="CP994" s="1"/>
      <c r="CQ994" s="1"/>
      <c r="CR994" s="1"/>
      <c r="CS994" s="1"/>
      <c r="CT994" s="1"/>
      <c r="CU994" s="1"/>
      <c r="CV994" s="1"/>
    </row>
    <row r="995" spans="1:100" x14ac:dyDescent="0.4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c r="BU995" s="1"/>
      <c r="BV995" s="1"/>
      <c r="BW995" s="1"/>
      <c r="BX995" s="1"/>
      <c r="BY995" s="1"/>
      <c r="BZ995" s="1"/>
      <c r="CA995" s="1"/>
      <c r="CB995" s="1"/>
      <c r="CC995" s="1"/>
      <c r="CD995" s="1"/>
      <c r="CE995" s="1"/>
      <c r="CF995" s="1"/>
      <c r="CG995" s="1"/>
      <c r="CH995" s="1"/>
      <c r="CI995" s="1"/>
      <c r="CJ995" s="1"/>
      <c r="CK995" s="1"/>
      <c r="CL995" s="1"/>
      <c r="CM995" s="1"/>
      <c r="CN995" s="1"/>
      <c r="CO995" s="1"/>
      <c r="CP995" s="1"/>
      <c r="CQ995" s="1"/>
      <c r="CR995" s="1"/>
      <c r="CS995" s="1"/>
      <c r="CT995" s="1"/>
      <c r="CU995" s="1"/>
      <c r="CV995" s="1"/>
    </row>
    <row r="996" spans="1:100" x14ac:dyDescent="0.4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c r="BU996" s="1"/>
      <c r="BV996" s="1"/>
      <c r="BW996" s="1"/>
      <c r="BX996" s="1"/>
      <c r="BY996" s="1"/>
      <c r="BZ996" s="1"/>
      <c r="CA996" s="1"/>
      <c r="CB996" s="1"/>
      <c r="CC996" s="1"/>
      <c r="CD996" s="1"/>
      <c r="CE996" s="1"/>
      <c r="CF996" s="1"/>
      <c r="CG996" s="1"/>
      <c r="CH996" s="1"/>
      <c r="CI996" s="1"/>
      <c r="CJ996" s="1"/>
      <c r="CK996" s="1"/>
      <c r="CL996" s="1"/>
      <c r="CM996" s="1"/>
      <c r="CN996" s="1"/>
      <c r="CO996" s="1"/>
      <c r="CP996" s="1"/>
      <c r="CQ996" s="1"/>
      <c r="CR996" s="1"/>
      <c r="CS996" s="1"/>
      <c r="CT996" s="1"/>
      <c r="CU996" s="1"/>
      <c r="CV996" s="1"/>
    </row>
    <row r="997" spans="1:100" x14ac:dyDescent="0.4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c r="BP997" s="1"/>
      <c r="BQ997" s="1"/>
      <c r="BR997" s="1"/>
      <c r="BS997" s="1"/>
      <c r="BT997" s="1"/>
      <c r="BU997" s="1"/>
      <c r="BV997" s="1"/>
      <c r="BW997" s="1"/>
      <c r="BX997" s="1"/>
      <c r="BY997" s="1"/>
      <c r="BZ997" s="1"/>
      <c r="CA997" s="1"/>
      <c r="CB997" s="1"/>
      <c r="CC997" s="1"/>
      <c r="CD997" s="1"/>
      <c r="CE997" s="1"/>
      <c r="CF997" s="1"/>
      <c r="CG997" s="1"/>
      <c r="CH997" s="1"/>
      <c r="CI997" s="1"/>
      <c r="CJ997" s="1"/>
      <c r="CK997" s="1"/>
      <c r="CL997" s="1"/>
      <c r="CM997" s="1"/>
      <c r="CN997" s="1"/>
      <c r="CO997" s="1"/>
      <c r="CP997" s="1"/>
      <c r="CQ997" s="1"/>
      <c r="CR997" s="1"/>
      <c r="CS997" s="1"/>
      <c r="CT997" s="1"/>
      <c r="CU997" s="1"/>
      <c r="CV997" s="1"/>
    </row>
    <row r="998" spans="1:100" x14ac:dyDescent="0.4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c r="BJ998" s="1"/>
      <c r="BK998" s="1"/>
      <c r="BL998" s="1"/>
      <c r="BM998" s="1"/>
      <c r="BN998" s="1"/>
      <c r="BO998" s="1"/>
      <c r="BP998" s="1"/>
      <c r="BQ998" s="1"/>
      <c r="BR998" s="1"/>
      <c r="BS998" s="1"/>
      <c r="BT998" s="1"/>
      <c r="BU998" s="1"/>
      <c r="BV998" s="1"/>
      <c r="BW998" s="1"/>
      <c r="BX998" s="1"/>
      <c r="BY998" s="1"/>
      <c r="BZ998" s="1"/>
      <c r="CA998" s="1"/>
      <c r="CB998" s="1"/>
      <c r="CC998" s="1"/>
      <c r="CD998" s="1"/>
      <c r="CE998" s="1"/>
      <c r="CF998" s="1"/>
      <c r="CG998" s="1"/>
      <c r="CH998" s="1"/>
      <c r="CI998" s="1"/>
      <c r="CJ998" s="1"/>
      <c r="CK998" s="1"/>
      <c r="CL998" s="1"/>
      <c r="CM998" s="1"/>
      <c r="CN998" s="1"/>
      <c r="CO998" s="1"/>
      <c r="CP998" s="1"/>
      <c r="CQ998" s="1"/>
      <c r="CR998" s="1"/>
      <c r="CS998" s="1"/>
      <c r="CT998" s="1"/>
      <c r="CU998" s="1"/>
      <c r="CV998" s="1"/>
    </row>
    <row r="999" spans="1:100" x14ac:dyDescent="0.4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1"/>
      <c r="BL999" s="1"/>
      <c r="BM999" s="1"/>
      <c r="BN999" s="1"/>
      <c r="BO999" s="1"/>
      <c r="BP999" s="1"/>
      <c r="BQ999" s="1"/>
      <c r="BR999" s="1"/>
      <c r="BS999" s="1"/>
      <c r="BT999" s="1"/>
      <c r="BU999" s="1"/>
      <c r="BV999" s="1"/>
      <c r="BW999" s="1"/>
      <c r="BX999" s="1"/>
      <c r="BY999" s="1"/>
      <c r="BZ999" s="1"/>
      <c r="CA999" s="1"/>
      <c r="CB999" s="1"/>
      <c r="CC999" s="1"/>
      <c r="CD999" s="1"/>
      <c r="CE999" s="1"/>
      <c r="CF999" s="1"/>
      <c r="CG999" s="1"/>
      <c r="CH999" s="1"/>
      <c r="CI999" s="1"/>
      <c r="CJ999" s="1"/>
      <c r="CK999" s="1"/>
      <c r="CL999" s="1"/>
      <c r="CM999" s="1"/>
      <c r="CN999" s="1"/>
      <c r="CO999" s="1"/>
      <c r="CP999" s="1"/>
      <c r="CQ999" s="1"/>
      <c r="CR999" s="1"/>
      <c r="CS999" s="1"/>
      <c r="CT999" s="1"/>
      <c r="CU999" s="1"/>
      <c r="CV999" s="1"/>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4"/>
  <sheetViews>
    <sheetView showGridLines="0" workbookViewId="0">
      <selection activeCell="B10" sqref="B10"/>
    </sheetView>
  </sheetViews>
  <sheetFormatPr defaultColWidth="11.46484375" defaultRowHeight="14.25" x14ac:dyDescent="0.45"/>
  <cols>
    <col min="1" max="1" width="68.19921875" customWidth="1"/>
    <col min="2" max="2" width="30.73046875" customWidth="1"/>
    <col min="3" max="3" width="12.73046875" customWidth="1"/>
    <col min="4" max="4" width="40.73046875" customWidth="1"/>
    <col min="5" max="5" width="12.73046875" customWidth="1"/>
    <col min="6" max="6" width="30.19921875" customWidth="1"/>
    <col min="7" max="7" width="12.73046875" customWidth="1"/>
    <col min="8" max="8" width="40.73046875" customWidth="1"/>
    <col min="9" max="10" width="12.73046875" customWidth="1"/>
    <col min="11" max="11" width="14.796875" customWidth="1"/>
    <col min="12" max="14" width="12.73046875" customWidth="1"/>
    <col min="15" max="15" width="25.46484375" customWidth="1"/>
    <col min="16" max="16" width="12.73046875" customWidth="1"/>
    <col min="17" max="17" width="40.73046875" customWidth="1"/>
    <col min="18" max="20" width="12.73046875" customWidth="1"/>
    <col min="21" max="21" width="19.53125" customWidth="1"/>
    <col min="22" max="22" width="12.73046875" customWidth="1"/>
    <col min="23" max="23" width="40.73046875" customWidth="1"/>
    <col min="24" max="25" width="12.73046875" customWidth="1"/>
    <col min="26" max="26" width="36" customWidth="1"/>
    <col min="27" max="29" width="12.73046875" customWidth="1"/>
  </cols>
  <sheetData>
    <row r="1" spans="1:29" x14ac:dyDescent="0.45">
      <c r="A1" s="9" t="str">
        <f>HYPERLINK("#'Index'!A1", "Back to Index sheet")</f>
        <v>Back to Index sheet</v>
      </c>
    </row>
    <row r="2" spans="1:29" ht="32.200000000000003" customHeight="1" x14ac:dyDescent="0.5">
      <c r="A2" s="13" t="s">
        <v>125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1:29" x14ac:dyDescent="0.45">
      <c r="A3" s="10" t="s">
        <v>26</v>
      </c>
    </row>
    <row r="4" spans="1:29" ht="32.200000000000003" customHeight="1" x14ac:dyDescent="0.45">
      <c r="A4" s="17"/>
      <c r="B4" s="23"/>
      <c r="C4" s="23" t="s">
        <v>27</v>
      </c>
      <c r="D4" s="17" t="s">
        <v>141</v>
      </c>
      <c r="E4" s="17"/>
      <c r="F4" s="17"/>
      <c r="G4" s="23"/>
      <c r="H4" s="17" t="s">
        <v>117</v>
      </c>
      <c r="I4" s="17"/>
      <c r="J4" s="23"/>
      <c r="K4" s="17" t="s">
        <v>24</v>
      </c>
      <c r="L4" s="17"/>
      <c r="M4" s="23"/>
      <c r="N4" s="17" t="s">
        <v>39</v>
      </c>
      <c r="O4" s="17"/>
      <c r="P4" s="23"/>
      <c r="Q4" s="17" t="s">
        <v>46</v>
      </c>
      <c r="R4" s="17"/>
      <c r="S4" s="17"/>
      <c r="T4" s="17"/>
      <c r="U4" s="17"/>
      <c r="V4" s="23"/>
      <c r="W4" s="17" t="s">
        <v>49</v>
      </c>
      <c r="X4" s="17"/>
      <c r="Y4" s="23"/>
      <c r="Z4" s="17" t="s">
        <v>51</v>
      </c>
      <c r="AA4" s="17"/>
      <c r="AB4" s="17"/>
      <c r="AC4" s="17"/>
    </row>
    <row r="5" spans="1:29" x14ac:dyDescent="0.45">
      <c r="A5" s="17"/>
      <c r="B5" s="23" t="s">
        <v>28</v>
      </c>
      <c r="C5" s="23" t="s">
        <v>28</v>
      </c>
      <c r="D5" s="17" t="s">
        <v>138</v>
      </c>
      <c r="E5" s="17" t="s">
        <v>139</v>
      </c>
      <c r="F5" s="17" t="s">
        <v>140</v>
      </c>
      <c r="G5" s="23" t="s">
        <v>37</v>
      </c>
      <c r="H5" s="17" t="s">
        <v>47</v>
      </c>
      <c r="I5" s="17" t="s">
        <v>48</v>
      </c>
      <c r="J5" s="23" t="s">
        <v>37</v>
      </c>
      <c r="K5" s="17" t="s">
        <v>29</v>
      </c>
      <c r="L5" s="17" t="s">
        <v>30</v>
      </c>
      <c r="M5" s="23" t="s">
        <v>37</v>
      </c>
      <c r="N5" s="17" t="s">
        <v>35</v>
      </c>
      <c r="O5" s="17" t="s">
        <v>36</v>
      </c>
      <c r="P5" s="23" t="s">
        <v>37</v>
      </c>
      <c r="Q5" s="17" t="s">
        <v>40</v>
      </c>
      <c r="R5" s="17" t="s">
        <v>41</v>
      </c>
      <c r="S5" s="17" t="s">
        <v>42</v>
      </c>
      <c r="T5" s="17" t="s">
        <v>43</v>
      </c>
      <c r="U5" s="17" t="s">
        <v>44</v>
      </c>
      <c r="V5" s="23" t="s">
        <v>37</v>
      </c>
      <c r="W5" s="17" t="s">
        <v>47</v>
      </c>
      <c r="X5" s="17" t="s">
        <v>48</v>
      </c>
      <c r="Y5" s="23" t="s">
        <v>37</v>
      </c>
      <c r="Z5" s="17" t="s">
        <v>47</v>
      </c>
      <c r="AA5" s="17" t="s">
        <v>48</v>
      </c>
      <c r="AB5" s="17" t="s">
        <v>50</v>
      </c>
      <c r="AC5" s="17" t="s">
        <v>37</v>
      </c>
    </row>
    <row r="6" spans="1:29" ht="26.65" x14ac:dyDescent="0.45">
      <c r="A6" s="15" t="s">
        <v>126</v>
      </c>
      <c r="B6" s="22" t="s">
        <v>28</v>
      </c>
      <c r="C6" s="24" t="s">
        <v>38</v>
      </c>
      <c r="D6" s="18" t="s">
        <v>38</v>
      </c>
      <c r="E6" s="18" t="s">
        <v>38</v>
      </c>
      <c r="F6" s="18" t="s">
        <v>38</v>
      </c>
      <c r="G6" s="25"/>
      <c r="H6" s="18" t="s">
        <v>38</v>
      </c>
      <c r="I6" s="18" t="s">
        <v>38</v>
      </c>
      <c r="J6" s="25"/>
      <c r="K6" s="18" t="s">
        <v>38</v>
      </c>
      <c r="L6" s="18" t="s">
        <v>38</v>
      </c>
      <c r="M6" s="25"/>
      <c r="N6" s="18" t="s">
        <v>38</v>
      </c>
      <c r="O6" s="18" t="s">
        <v>38</v>
      </c>
      <c r="P6" s="25"/>
      <c r="Q6" s="18" t="s">
        <v>38</v>
      </c>
      <c r="R6" s="18" t="s">
        <v>38</v>
      </c>
      <c r="S6" s="18" t="s">
        <v>38</v>
      </c>
      <c r="T6" s="18" t="s">
        <v>38</v>
      </c>
      <c r="U6" s="18" t="s">
        <v>38</v>
      </c>
      <c r="V6" s="25"/>
      <c r="W6" s="18" t="s">
        <v>38</v>
      </c>
      <c r="X6" s="18" t="s">
        <v>38</v>
      </c>
      <c r="Y6" s="25"/>
      <c r="Z6" s="18" t="s">
        <v>38</v>
      </c>
      <c r="AA6" s="18" t="s">
        <v>38</v>
      </c>
      <c r="AB6" s="18" t="s">
        <v>38</v>
      </c>
      <c r="AC6" s="19"/>
    </row>
    <row r="7" spans="1:29" x14ac:dyDescent="0.45">
      <c r="A7" s="16"/>
      <c r="B7" s="22" t="s">
        <v>127</v>
      </c>
      <c r="C7" s="24">
        <v>70</v>
      </c>
      <c r="D7" s="18">
        <v>80</v>
      </c>
      <c r="E7" s="18" t="s">
        <v>45</v>
      </c>
      <c r="F7" s="18">
        <v>44</v>
      </c>
      <c r="G7" s="25">
        <v>8.7842204435146701E-9</v>
      </c>
      <c r="H7" s="18">
        <v>71</v>
      </c>
      <c r="I7" s="18" t="s">
        <v>45</v>
      </c>
      <c r="J7" s="25">
        <v>0.22157875543911601</v>
      </c>
      <c r="K7" s="18">
        <v>70</v>
      </c>
      <c r="L7" s="18">
        <v>70</v>
      </c>
      <c r="M7" s="25">
        <v>0.95831538239649805</v>
      </c>
      <c r="N7" s="18">
        <v>68</v>
      </c>
      <c r="O7" s="18">
        <v>75</v>
      </c>
      <c r="P7" s="25">
        <v>0.292130749159911</v>
      </c>
      <c r="Q7" s="18" t="s">
        <v>45</v>
      </c>
      <c r="R7" s="18" t="s">
        <v>45</v>
      </c>
      <c r="S7" s="18" t="s">
        <v>45</v>
      </c>
      <c r="T7" s="18" t="s">
        <v>45</v>
      </c>
      <c r="U7" s="18">
        <v>74</v>
      </c>
      <c r="V7" s="25">
        <v>0.24450112805636601</v>
      </c>
      <c r="W7" s="18">
        <v>69</v>
      </c>
      <c r="X7" s="18" t="s">
        <v>45</v>
      </c>
      <c r="Y7" s="25">
        <v>0.34365914671111403</v>
      </c>
      <c r="Z7" s="18">
        <v>69</v>
      </c>
      <c r="AA7" s="18">
        <v>73</v>
      </c>
      <c r="AB7" s="18" t="s">
        <v>45</v>
      </c>
      <c r="AC7" s="19">
        <v>0.74575324350844996</v>
      </c>
    </row>
    <row r="8" spans="1:29" ht="39" x14ac:dyDescent="0.45">
      <c r="A8" s="16"/>
      <c r="B8" s="22" t="s">
        <v>128</v>
      </c>
      <c r="C8" s="24">
        <v>3</v>
      </c>
      <c r="D8" s="18">
        <v>4</v>
      </c>
      <c r="E8" s="18" t="s">
        <v>55</v>
      </c>
      <c r="F8" s="18" t="s">
        <v>55</v>
      </c>
      <c r="G8" s="25">
        <v>0.24812601899044601</v>
      </c>
      <c r="H8" s="18">
        <v>3</v>
      </c>
      <c r="I8" s="18" t="s">
        <v>55</v>
      </c>
      <c r="J8" s="25">
        <v>0.49860272824390001</v>
      </c>
      <c r="K8" s="18">
        <v>2</v>
      </c>
      <c r="L8" s="18">
        <v>5</v>
      </c>
      <c r="M8" s="25">
        <v>0.24441168220541501</v>
      </c>
      <c r="N8" s="18">
        <v>3</v>
      </c>
      <c r="O8" s="18">
        <v>1</v>
      </c>
      <c r="P8" s="25">
        <v>0.41418178135387101</v>
      </c>
      <c r="Q8" s="18" t="s">
        <v>55</v>
      </c>
      <c r="R8" s="18" t="s">
        <v>45</v>
      </c>
      <c r="S8" s="18" t="s">
        <v>45</v>
      </c>
      <c r="T8" s="18" t="s">
        <v>45</v>
      </c>
      <c r="U8" s="18">
        <v>2</v>
      </c>
      <c r="V8" s="25">
        <v>5.5577615647655003E-2</v>
      </c>
      <c r="W8" s="18">
        <v>3</v>
      </c>
      <c r="X8" s="18" t="s">
        <v>55</v>
      </c>
      <c r="Y8" s="25">
        <v>0.79835276334266403</v>
      </c>
      <c r="Z8" s="18">
        <v>4</v>
      </c>
      <c r="AA8" s="18" t="s">
        <v>55</v>
      </c>
      <c r="AB8" s="18" t="s">
        <v>55</v>
      </c>
      <c r="AC8" s="19">
        <v>0.44991143212043</v>
      </c>
    </row>
    <row r="9" spans="1:29" ht="51.75" x14ac:dyDescent="0.45">
      <c r="A9" s="16"/>
      <c r="B9" s="22" t="s">
        <v>129</v>
      </c>
      <c r="C9" s="24">
        <v>2</v>
      </c>
      <c r="D9" s="18">
        <v>1</v>
      </c>
      <c r="E9" s="18" t="s">
        <v>55</v>
      </c>
      <c r="F9" s="18">
        <v>7</v>
      </c>
      <c r="G9" s="25">
        <v>1.3355353570880499E-2</v>
      </c>
      <c r="H9" s="18">
        <v>3</v>
      </c>
      <c r="I9" s="18" t="s">
        <v>55</v>
      </c>
      <c r="J9" s="25">
        <v>0.51344329999157001</v>
      </c>
      <c r="K9" s="18">
        <v>2</v>
      </c>
      <c r="L9" s="18">
        <v>3</v>
      </c>
      <c r="M9" s="25">
        <v>0.76504873289623099</v>
      </c>
      <c r="N9" s="18">
        <v>1</v>
      </c>
      <c r="O9" s="18">
        <v>3</v>
      </c>
      <c r="P9" s="25">
        <v>0.36749234281927701</v>
      </c>
      <c r="Q9" s="18" t="s">
        <v>55</v>
      </c>
      <c r="R9" s="18" t="s">
        <v>55</v>
      </c>
      <c r="S9" s="18" t="s">
        <v>45</v>
      </c>
      <c r="T9" s="18" t="s">
        <v>55</v>
      </c>
      <c r="U9" s="18">
        <v>2</v>
      </c>
      <c r="V9" s="25">
        <v>0.483868736835943</v>
      </c>
      <c r="W9" s="18">
        <v>2</v>
      </c>
      <c r="X9" s="18" t="s">
        <v>55</v>
      </c>
      <c r="Y9" s="25">
        <v>0.81646438649261799</v>
      </c>
      <c r="Z9" s="18">
        <v>3</v>
      </c>
      <c r="AA9" s="18" t="s">
        <v>55</v>
      </c>
      <c r="AB9" s="18" t="s">
        <v>55</v>
      </c>
      <c r="AC9" s="19">
        <v>0.49912431436079202</v>
      </c>
    </row>
    <row r="10" spans="1:29" ht="26.25" x14ac:dyDescent="0.45">
      <c r="A10" s="16"/>
      <c r="B10" s="22" t="s">
        <v>130</v>
      </c>
      <c r="C10" s="24">
        <v>2</v>
      </c>
      <c r="D10" s="18">
        <v>2</v>
      </c>
      <c r="E10" s="18" t="s">
        <v>55</v>
      </c>
      <c r="F10" s="18" t="s">
        <v>55</v>
      </c>
      <c r="G10" s="25">
        <v>0.43734348124193601</v>
      </c>
      <c r="H10" s="18">
        <v>2</v>
      </c>
      <c r="I10" s="18" t="s">
        <v>55</v>
      </c>
      <c r="J10" s="25">
        <v>0.59118894919907405</v>
      </c>
      <c r="K10" s="18">
        <v>2</v>
      </c>
      <c r="L10" s="18">
        <v>1</v>
      </c>
      <c r="M10" s="25">
        <v>0.61717234744397498</v>
      </c>
      <c r="N10" s="18">
        <v>1</v>
      </c>
      <c r="O10" s="18">
        <v>3</v>
      </c>
      <c r="P10" s="25">
        <v>0.24018679040944099</v>
      </c>
      <c r="Q10" s="18" t="s">
        <v>45</v>
      </c>
      <c r="R10" s="18" t="s">
        <v>45</v>
      </c>
      <c r="S10" s="18" t="s">
        <v>55</v>
      </c>
      <c r="T10" s="18" t="s">
        <v>55</v>
      </c>
      <c r="U10" s="18">
        <v>1</v>
      </c>
      <c r="V10" s="25">
        <v>1.4920998498699601E-6</v>
      </c>
      <c r="W10" s="18">
        <v>2</v>
      </c>
      <c r="X10" s="18" t="s">
        <v>55</v>
      </c>
      <c r="Y10" s="25">
        <v>0.85060655337008495</v>
      </c>
      <c r="Z10" s="18">
        <v>2</v>
      </c>
      <c r="AA10" s="18">
        <v>1</v>
      </c>
      <c r="AB10" s="18" t="s">
        <v>55</v>
      </c>
      <c r="AC10" s="19">
        <v>0.89840022912939799</v>
      </c>
    </row>
    <row r="11" spans="1:29" ht="26.25" x14ac:dyDescent="0.45">
      <c r="A11" s="16"/>
      <c r="B11" s="22" t="s">
        <v>131</v>
      </c>
      <c r="C11" s="24">
        <v>7</v>
      </c>
      <c r="D11" s="18">
        <v>2</v>
      </c>
      <c r="E11" s="18" t="s">
        <v>55</v>
      </c>
      <c r="F11" s="18">
        <v>23</v>
      </c>
      <c r="G11" s="25">
        <v>3.89860922005096E-7</v>
      </c>
      <c r="H11" s="18">
        <v>7</v>
      </c>
      <c r="I11" s="18" t="s">
        <v>45</v>
      </c>
      <c r="J11" s="25">
        <v>0.48616468008462199</v>
      </c>
      <c r="K11" s="18">
        <v>6</v>
      </c>
      <c r="L11" s="18">
        <v>9</v>
      </c>
      <c r="M11" s="25">
        <v>0.44568140928491201</v>
      </c>
      <c r="N11" s="18">
        <v>7</v>
      </c>
      <c r="O11" s="18">
        <v>8</v>
      </c>
      <c r="P11" s="25">
        <v>0.82514189366165402</v>
      </c>
      <c r="Q11" s="18" t="s">
        <v>55</v>
      </c>
      <c r="R11" s="18" t="s">
        <v>55</v>
      </c>
      <c r="S11" s="18" t="s">
        <v>45</v>
      </c>
      <c r="T11" s="18" t="s">
        <v>45</v>
      </c>
      <c r="U11" s="18">
        <v>5</v>
      </c>
      <c r="V11" s="25">
        <v>0.103238825625547</v>
      </c>
      <c r="W11" s="18">
        <v>7</v>
      </c>
      <c r="X11" s="18" t="s">
        <v>55</v>
      </c>
      <c r="Y11" s="25">
        <v>0.68807273875347297</v>
      </c>
      <c r="Z11" s="18">
        <v>9</v>
      </c>
      <c r="AA11" s="18">
        <v>1</v>
      </c>
      <c r="AB11" s="18" t="s">
        <v>55</v>
      </c>
      <c r="AC11" s="19">
        <v>0.11276350193719301</v>
      </c>
    </row>
    <row r="12" spans="1:29" x14ac:dyDescent="0.45">
      <c r="A12" s="16"/>
      <c r="B12" s="22" t="s">
        <v>132</v>
      </c>
      <c r="C12" s="24">
        <v>19</v>
      </c>
      <c r="D12" s="18">
        <v>14</v>
      </c>
      <c r="E12" s="18" t="s">
        <v>45</v>
      </c>
      <c r="F12" s="18">
        <v>29</v>
      </c>
      <c r="G12" s="25">
        <v>2.1104448582829499E-3</v>
      </c>
      <c r="H12" s="18">
        <v>19</v>
      </c>
      <c r="I12" s="18" t="s">
        <v>45</v>
      </c>
      <c r="J12" s="25">
        <v>0.96513694994406596</v>
      </c>
      <c r="K12" s="18">
        <v>20</v>
      </c>
      <c r="L12" s="18">
        <v>17</v>
      </c>
      <c r="M12" s="25">
        <v>0.59159355610722197</v>
      </c>
      <c r="N12" s="18">
        <v>24</v>
      </c>
      <c r="O12" s="18">
        <v>11</v>
      </c>
      <c r="P12" s="25">
        <v>3.01018545939249E-2</v>
      </c>
      <c r="Q12" s="18" t="s">
        <v>55</v>
      </c>
      <c r="R12" s="18" t="s">
        <v>45</v>
      </c>
      <c r="S12" s="18" t="s">
        <v>45</v>
      </c>
      <c r="T12" s="18" t="s">
        <v>45</v>
      </c>
      <c r="U12" s="18">
        <v>17</v>
      </c>
      <c r="V12" s="25">
        <v>0.79477961871417402</v>
      </c>
      <c r="W12" s="18">
        <v>19</v>
      </c>
      <c r="X12" s="18" t="s">
        <v>55</v>
      </c>
      <c r="Y12" s="25">
        <v>0.48626350161857701</v>
      </c>
      <c r="Z12" s="18">
        <v>19</v>
      </c>
      <c r="AA12" s="18">
        <v>20</v>
      </c>
      <c r="AB12" s="18" t="s">
        <v>55</v>
      </c>
      <c r="AC12" s="19">
        <v>0.68465160157242999</v>
      </c>
    </row>
    <row r="13" spans="1:29" ht="39" x14ac:dyDescent="0.45">
      <c r="A13" s="16"/>
      <c r="B13" s="22" t="s">
        <v>133</v>
      </c>
      <c r="C13" s="24">
        <v>1</v>
      </c>
      <c r="D13" s="18" t="s">
        <v>55</v>
      </c>
      <c r="E13" s="18" t="s">
        <v>45</v>
      </c>
      <c r="F13" s="18">
        <v>4</v>
      </c>
      <c r="G13" s="25">
        <v>6.4400759466452003E-4</v>
      </c>
      <c r="H13" s="18">
        <v>0</v>
      </c>
      <c r="I13" s="18" t="s">
        <v>45</v>
      </c>
      <c r="J13" s="25">
        <v>6.0955776204084197E-5</v>
      </c>
      <c r="K13" s="18">
        <v>2</v>
      </c>
      <c r="L13" s="18">
        <v>1</v>
      </c>
      <c r="M13" s="25">
        <v>0.45460974497982598</v>
      </c>
      <c r="N13" s="18">
        <v>2</v>
      </c>
      <c r="O13" s="18" t="s">
        <v>55</v>
      </c>
      <c r="P13" s="25">
        <v>0.26743592074257</v>
      </c>
      <c r="Q13" s="18" t="s">
        <v>55</v>
      </c>
      <c r="R13" s="18" t="s">
        <v>55</v>
      </c>
      <c r="S13" s="18" t="s">
        <v>45</v>
      </c>
      <c r="T13" s="18" t="s">
        <v>55</v>
      </c>
      <c r="U13" s="18">
        <v>1</v>
      </c>
      <c r="V13" s="25">
        <v>0.90747048350820803</v>
      </c>
      <c r="W13" s="18">
        <v>1</v>
      </c>
      <c r="X13" s="18" t="s">
        <v>55</v>
      </c>
      <c r="Y13" s="25">
        <v>0.86221577317945397</v>
      </c>
      <c r="Z13" s="18">
        <v>1</v>
      </c>
      <c r="AA13" s="18">
        <v>2</v>
      </c>
      <c r="AB13" s="18" t="s">
        <v>55</v>
      </c>
      <c r="AC13" s="19">
        <v>0.90921659092531804</v>
      </c>
    </row>
    <row r="14" spans="1:29" x14ac:dyDescent="0.45">
      <c r="A14" s="16"/>
      <c r="B14" s="22" t="s">
        <v>134</v>
      </c>
      <c r="C14" s="24">
        <v>4</v>
      </c>
      <c r="D14" s="18">
        <v>4</v>
      </c>
      <c r="E14" s="18" t="s">
        <v>55</v>
      </c>
      <c r="F14" s="18">
        <v>5</v>
      </c>
      <c r="G14" s="25">
        <v>0.74530953263926603</v>
      </c>
      <c r="H14" s="18">
        <v>4</v>
      </c>
      <c r="I14" s="18" t="s">
        <v>55</v>
      </c>
      <c r="J14" s="25">
        <v>0.376403488263576</v>
      </c>
      <c r="K14" s="18">
        <v>4</v>
      </c>
      <c r="L14" s="18">
        <v>4</v>
      </c>
      <c r="M14" s="25">
        <v>0.84780555718558004</v>
      </c>
      <c r="N14" s="18">
        <v>4</v>
      </c>
      <c r="O14" s="18">
        <v>4</v>
      </c>
      <c r="P14" s="25">
        <v>0.85331455437786896</v>
      </c>
      <c r="Q14" s="18" t="s">
        <v>45</v>
      </c>
      <c r="R14" s="18" t="s">
        <v>55</v>
      </c>
      <c r="S14" s="18" t="s">
        <v>45</v>
      </c>
      <c r="T14" s="18" t="s">
        <v>55</v>
      </c>
      <c r="U14" s="18">
        <v>4</v>
      </c>
      <c r="V14" s="25">
        <v>1.1456577427786699E-2</v>
      </c>
      <c r="W14" s="18">
        <v>4</v>
      </c>
      <c r="X14" s="18" t="s">
        <v>55</v>
      </c>
      <c r="Y14" s="25">
        <v>0.76521978846183203</v>
      </c>
      <c r="Z14" s="18">
        <v>3</v>
      </c>
      <c r="AA14" s="18">
        <v>6</v>
      </c>
      <c r="AB14" s="18" t="s">
        <v>45</v>
      </c>
      <c r="AC14" s="19">
        <v>0.12986772218772699</v>
      </c>
    </row>
    <row r="15" spans="1:29" x14ac:dyDescent="0.45">
      <c r="A15" s="16"/>
      <c r="B15" s="22" t="s">
        <v>135</v>
      </c>
      <c r="C15" s="24">
        <v>1</v>
      </c>
      <c r="D15" s="18">
        <v>1</v>
      </c>
      <c r="E15" s="18" t="s">
        <v>55</v>
      </c>
      <c r="F15" s="18">
        <v>1</v>
      </c>
      <c r="G15" s="25">
        <v>0.96440873898355195</v>
      </c>
      <c r="H15" s="18">
        <v>1</v>
      </c>
      <c r="I15" s="18" t="s">
        <v>55</v>
      </c>
      <c r="J15" s="25">
        <v>0.64581703124187495</v>
      </c>
      <c r="K15" s="18">
        <v>1</v>
      </c>
      <c r="L15" s="18">
        <v>1</v>
      </c>
      <c r="M15" s="25">
        <v>0.64361698436100101</v>
      </c>
      <c r="N15" s="18">
        <v>1</v>
      </c>
      <c r="O15" s="18">
        <v>2</v>
      </c>
      <c r="P15" s="25">
        <v>0.408339838674111</v>
      </c>
      <c r="Q15" s="18" t="s">
        <v>55</v>
      </c>
      <c r="R15" s="18" t="s">
        <v>55</v>
      </c>
      <c r="S15" s="18" t="s">
        <v>55</v>
      </c>
      <c r="T15" s="18" t="s">
        <v>55</v>
      </c>
      <c r="U15" s="18">
        <v>1</v>
      </c>
      <c r="V15" s="25">
        <v>0.95685392486649901</v>
      </c>
      <c r="W15" s="18">
        <v>1</v>
      </c>
      <c r="X15" s="18" t="s">
        <v>55</v>
      </c>
      <c r="Y15" s="25">
        <v>0.87794806451533702</v>
      </c>
      <c r="Z15" s="18">
        <v>1</v>
      </c>
      <c r="AA15" s="18" t="s">
        <v>55</v>
      </c>
      <c r="AB15" s="18" t="s">
        <v>55</v>
      </c>
      <c r="AC15" s="19">
        <v>0.75035807808471999</v>
      </c>
    </row>
    <row r="16" spans="1:29" x14ac:dyDescent="0.45">
      <c r="A16" s="16"/>
      <c r="B16" s="22" t="s">
        <v>136</v>
      </c>
      <c r="C16" s="24">
        <v>0</v>
      </c>
      <c r="D16" s="18" t="s">
        <v>55</v>
      </c>
      <c r="E16" s="18" t="s">
        <v>55</v>
      </c>
      <c r="F16" s="18">
        <v>1</v>
      </c>
      <c r="G16" s="25">
        <v>0.20428356651063601</v>
      </c>
      <c r="H16" s="18">
        <v>0</v>
      </c>
      <c r="I16" s="18" t="s">
        <v>55</v>
      </c>
      <c r="J16" s="25">
        <v>0.77754670757754296</v>
      </c>
      <c r="K16" s="18">
        <v>1</v>
      </c>
      <c r="L16" s="18" t="s">
        <v>55</v>
      </c>
      <c r="M16" s="25">
        <v>0.376500748913707</v>
      </c>
      <c r="N16" s="18">
        <v>1</v>
      </c>
      <c r="O16" s="18" t="s">
        <v>55</v>
      </c>
      <c r="P16" s="25">
        <v>0.51383587393265195</v>
      </c>
      <c r="Q16" s="18" t="s">
        <v>55</v>
      </c>
      <c r="R16" s="18" t="s">
        <v>55</v>
      </c>
      <c r="S16" s="18" t="s">
        <v>45</v>
      </c>
      <c r="T16" s="18" t="s">
        <v>55</v>
      </c>
      <c r="U16" s="18" t="s">
        <v>55</v>
      </c>
      <c r="V16" s="25">
        <v>0.18904199614380199</v>
      </c>
      <c r="W16" s="18">
        <v>0</v>
      </c>
      <c r="X16" s="18" t="s">
        <v>55</v>
      </c>
      <c r="Y16" s="25">
        <v>0.91803422739118301</v>
      </c>
      <c r="Z16" s="18">
        <v>0</v>
      </c>
      <c r="AA16" s="18" t="s">
        <v>55</v>
      </c>
      <c r="AB16" s="18" t="s">
        <v>55</v>
      </c>
      <c r="AC16" s="19">
        <v>0.88607905961491995</v>
      </c>
    </row>
    <row r="17" spans="1:29" ht="26.25" x14ac:dyDescent="0.45">
      <c r="A17" s="16"/>
      <c r="B17" s="22" t="s">
        <v>137</v>
      </c>
      <c r="C17" s="24">
        <v>0</v>
      </c>
      <c r="D17" s="18">
        <v>1</v>
      </c>
      <c r="E17" s="18" t="s">
        <v>55</v>
      </c>
      <c r="F17" s="18" t="s">
        <v>55</v>
      </c>
      <c r="G17" s="25">
        <v>0.80306763706296402</v>
      </c>
      <c r="H17" s="18">
        <v>0</v>
      </c>
      <c r="I17" s="18" t="s">
        <v>55</v>
      </c>
      <c r="J17" s="25">
        <v>0.777754629062687</v>
      </c>
      <c r="K17" s="18">
        <v>1</v>
      </c>
      <c r="L17" s="18" t="s">
        <v>55</v>
      </c>
      <c r="M17" s="25">
        <v>0.37669352781508397</v>
      </c>
      <c r="N17" s="18">
        <v>1</v>
      </c>
      <c r="O17" s="18" t="s">
        <v>55</v>
      </c>
      <c r="P17" s="25">
        <v>0.51402799730288296</v>
      </c>
      <c r="Q17" s="18" t="s">
        <v>55</v>
      </c>
      <c r="R17" s="18" t="s">
        <v>55</v>
      </c>
      <c r="S17" s="18" t="s">
        <v>55</v>
      </c>
      <c r="T17" s="18" t="s">
        <v>55</v>
      </c>
      <c r="U17" s="18">
        <v>1</v>
      </c>
      <c r="V17" s="25">
        <v>0.99068522136882797</v>
      </c>
      <c r="W17" s="18">
        <v>0</v>
      </c>
      <c r="X17" s="18" t="s">
        <v>55</v>
      </c>
      <c r="Y17" s="25">
        <v>0.91834883596134198</v>
      </c>
      <c r="Z17" s="18">
        <v>0</v>
      </c>
      <c r="AA17" s="18" t="s">
        <v>55</v>
      </c>
      <c r="AB17" s="18" t="s">
        <v>55</v>
      </c>
      <c r="AC17" s="19">
        <v>0.888079729053461</v>
      </c>
    </row>
    <row r="18" spans="1:29" x14ac:dyDescent="0.45">
      <c r="A18" s="20" t="s">
        <v>34</v>
      </c>
      <c r="B18" s="26" t="s">
        <v>31</v>
      </c>
      <c r="C18" s="27">
        <v>270</v>
      </c>
      <c r="D18" s="21">
        <v>197</v>
      </c>
      <c r="E18" s="21">
        <v>6</v>
      </c>
      <c r="F18" s="21">
        <v>67</v>
      </c>
      <c r="G18" s="27"/>
      <c r="H18" s="21">
        <v>251</v>
      </c>
      <c r="I18" s="21">
        <v>19</v>
      </c>
      <c r="J18" s="27"/>
      <c r="K18" s="21">
        <v>185</v>
      </c>
      <c r="L18" s="21">
        <v>85</v>
      </c>
      <c r="M18" s="27"/>
      <c r="N18" s="21">
        <v>175</v>
      </c>
      <c r="O18" s="21">
        <v>87</v>
      </c>
      <c r="P18" s="27"/>
      <c r="Q18" s="21">
        <v>2</v>
      </c>
      <c r="R18" s="21">
        <v>9</v>
      </c>
      <c r="S18" s="21">
        <v>19</v>
      </c>
      <c r="T18" s="21">
        <v>22</v>
      </c>
      <c r="U18" s="21">
        <v>206</v>
      </c>
      <c r="V18" s="27"/>
      <c r="W18" s="21">
        <v>268</v>
      </c>
      <c r="X18" s="21">
        <v>2</v>
      </c>
      <c r="Y18" s="27"/>
      <c r="Z18" s="21">
        <v>211</v>
      </c>
      <c r="AA18" s="21">
        <v>55</v>
      </c>
      <c r="AB18" s="21">
        <v>4</v>
      </c>
      <c r="AC18" s="21"/>
    </row>
    <row r="19" spans="1:29" x14ac:dyDescent="0.45">
      <c r="A19" s="20"/>
      <c r="B19" s="26" t="s">
        <v>32</v>
      </c>
      <c r="C19" s="27">
        <v>271</v>
      </c>
      <c r="D19" s="21">
        <v>195</v>
      </c>
      <c r="E19" s="21">
        <v>4</v>
      </c>
      <c r="F19" s="21">
        <v>71</v>
      </c>
      <c r="G19" s="27"/>
      <c r="H19" s="21">
        <v>251</v>
      </c>
      <c r="I19" s="21">
        <v>20</v>
      </c>
      <c r="J19" s="27"/>
      <c r="K19" s="21">
        <v>152</v>
      </c>
      <c r="L19" s="21">
        <v>119</v>
      </c>
      <c r="M19" s="27"/>
      <c r="N19" s="21">
        <v>184</v>
      </c>
      <c r="O19" s="21">
        <v>79</v>
      </c>
      <c r="P19" s="27"/>
      <c r="Q19" s="21">
        <v>3</v>
      </c>
      <c r="R19" s="21">
        <v>13</v>
      </c>
      <c r="S19" s="21">
        <v>27</v>
      </c>
      <c r="T19" s="21">
        <v>31</v>
      </c>
      <c r="U19" s="21">
        <v>187</v>
      </c>
      <c r="V19" s="27"/>
      <c r="W19" s="21">
        <v>268</v>
      </c>
      <c r="X19" s="21">
        <v>3</v>
      </c>
      <c r="Y19" s="27"/>
      <c r="Z19" s="21">
        <v>223</v>
      </c>
      <c r="AA19" s="21">
        <v>45</v>
      </c>
      <c r="AB19" s="21">
        <v>3</v>
      </c>
      <c r="AC19" s="21"/>
    </row>
    <row r="20" spans="1:29" x14ac:dyDescent="0.45">
      <c r="A20" s="11" t="s">
        <v>33</v>
      </c>
      <c r="G20" s="12"/>
      <c r="J20" s="12"/>
      <c r="M20" s="12"/>
      <c r="P20" s="12"/>
      <c r="V20" s="12"/>
      <c r="Y20" s="12"/>
      <c r="AC20" s="12"/>
    </row>
    <row r="21" spans="1:29" x14ac:dyDescent="0.45">
      <c r="G21" s="12"/>
      <c r="J21" s="12"/>
      <c r="M21" s="12"/>
      <c r="P21" s="12"/>
      <c r="V21" s="12"/>
      <c r="Y21" s="12"/>
      <c r="AC21" s="12"/>
    </row>
    <row r="22" spans="1:29" x14ac:dyDescent="0.45">
      <c r="G22" s="12"/>
      <c r="J22" s="12"/>
      <c r="M22" s="12"/>
      <c r="P22" s="12"/>
      <c r="V22" s="12"/>
      <c r="Y22" s="12"/>
      <c r="AC22" s="12"/>
    </row>
    <row r="23" spans="1:29" x14ac:dyDescent="0.45">
      <c r="G23" s="12"/>
      <c r="J23" s="12"/>
      <c r="M23" s="12"/>
      <c r="P23" s="12"/>
      <c r="V23" s="12"/>
      <c r="Y23" s="12"/>
      <c r="AC23" s="12"/>
    </row>
    <row r="24" spans="1:29" x14ac:dyDescent="0.45">
      <c r="G24" s="12"/>
      <c r="J24" s="12"/>
      <c r="M24" s="12"/>
      <c r="P24" s="12"/>
      <c r="V24" s="12"/>
      <c r="Y24" s="12"/>
      <c r="AC24" s="12"/>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20"/>
  <sheetViews>
    <sheetView showGridLines="0" workbookViewId="0">
      <selection activeCell="B10" sqref="B10"/>
    </sheetView>
  </sheetViews>
  <sheetFormatPr defaultColWidth="11.46484375" defaultRowHeight="14.25" x14ac:dyDescent="0.45"/>
  <cols>
    <col min="1" max="1" width="68.19921875" customWidth="1"/>
    <col min="2" max="2" width="30.73046875" customWidth="1"/>
    <col min="3" max="3" width="12.73046875" customWidth="1"/>
    <col min="4" max="8" width="40.73046875" customWidth="1"/>
    <col min="9" max="13" width="12.73046875" customWidth="1"/>
    <col min="14" max="14" width="21.73046875" customWidth="1"/>
    <col min="15" max="15" width="12.73046875" customWidth="1"/>
    <col min="16" max="16" width="40.73046875" customWidth="1"/>
    <col min="17" max="19" width="12.73046875" customWidth="1"/>
    <col min="20" max="20" width="16.73046875" customWidth="1"/>
    <col min="21" max="21" width="12.73046875" customWidth="1"/>
    <col min="22" max="22" width="38.73046875" customWidth="1"/>
    <col min="23" max="24" width="12.73046875" customWidth="1"/>
    <col min="25" max="25" width="30.73046875" customWidth="1"/>
    <col min="26" max="28" width="12.73046875" customWidth="1"/>
  </cols>
  <sheetData>
    <row r="1" spans="1:28" x14ac:dyDescent="0.45">
      <c r="A1" s="9" t="str">
        <f>HYPERLINK("#'Index'!A1", "Back to Index sheet")</f>
        <v>Back to Index sheet</v>
      </c>
    </row>
    <row r="2" spans="1:28" ht="32.200000000000003" customHeight="1" x14ac:dyDescent="0.5">
      <c r="A2" s="13" t="s">
        <v>143</v>
      </c>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x14ac:dyDescent="0.45">
      <c r="A3" s="10" t="s">
        <v>26</v>
      </c>
    </row>
    <row r="4" spans="1:28" ht="32.200000000000003" customHeight="1" x14ac:dyDescent="0.45">
      <c r="A4" s="17"/>
      <c r="B4" s="23"/>
      <c r="C4" s="23" t="s">
        <v>27</v>
      </c>
      <c r="D4" s="17" t="s">
        <v>116</v>
      </c>
      <c r="E4" s="17"/>
      <c r="F4" s="17"/>
      <c r="G4" s="17"/>
      <c r="H4" s="17"/>
      <c r="I4" s="23"/>
      <c r="J4" s="17" t="s">
        <v>24</v>
      </c>
      <c r="K4" s="17"/>
      <c r="L4" s="23"/>
      <c r="M4" s="17" t="s">
        <v>39</v>
      </c>
      <c r="N4" s="17"/>
      <c r="O4" s="23"/>
      <c r="P4" s="17" t="s">
        <v>46</v>
      </c>
      <c r="Q4" s="17"/>
      <c r="R4" s="17"/>
      <c r="S4" s="17"/>
      <c r="T4" s="17"/>
      <c r="U4" s="23"/>
      <c r="V4" s="17" t="s">
        <v>49</v>
      </c>
      <c r="W4" s="17"/>
      <c r="X4" s="23"/>
      <c r="Y4" s="17" t="s">
        <v>51</v>
      </c>
      <c r="Z4" s="17"/>
      <c r="AA4" s="17"/>
      <c r="AB4" s="17"/>
    </row>
    <row r="5" spans="1:28" ht="39.75" x14ac:dyDescent="0.45">
      <c r="A5" s="17"/>
      <c r="B5" s="23" t="s">
        <v>28</v>
      </c>
      <c r="C5" s="23" t="s">
        <v>28</v>
      </c>
      <c r="D5" s="17" t="s">
        <v>106</v>
      </c>
      <c r="E5" s="17" t="s">
        <v>107</v>
      </c>
      <c r="F5" s="17" t="s">
        <v>108</v>
      </c>
      <c r="G5" s="17" t="s">
        <v>110</v>
      </c>
      <c r="H5" s="17" t="s">
        <v>109</v>
      </c>
      <c r="I5" s="23" t="s">
        <v>37</v>
      </c>
      <c r="J5" s="17" t="s">
        <v>29</v>
      </c>
      <c r="K5" s="17" t="s">
        <v>30</v>
      </c>
      <c r="L5" s="23" t="s">
        <v>37</v>
      </c>
      <c r="M5" s="17" t="s">
        <v>35</v>
      </c>
      <c r="N5" s="17" t="s">
        <v>36</v>
      </c>
      <c r="O5" s="23" t="s">
        <v>37</v>
      </c>
      <c r="P5" s="17" t="s">
        <v>40</v>
      </c>
      <c r="Q5" s="17" t="s">
        <v>41</v>
      </c>
      <c r="R5" s="17" t="s">
        <v>42</v>
      </c>
      <c r="S5" s="17" t="s">
        <v>43</v>
      </c>
      <c r="T5" s="17" t="s">
        <v>44</v>
      </c>
      <c r="U5" s="23" t="s">
        <v>37</v>
      </c>
      <c r="V5" s="17" t="s">
        <v>47</v>
      </c>
      <c r="W5" s="17" t="s">
        <v>48</v>
      </c>
      <c r="X5" s="23" t="s">
        <v>37</v>
      </c>
      <c r="Y5" s="17" t="s">
        <v>47</v>
      </c>
      <c r="Z5" s="17" t="s">
        <v>48</v>
      </c>
      <c r="AA5" s="17" t="s">
        <v>50</v>
      </c>
      <c r="AB5" s="17" t="s">
        <v>37</v>
      </c>
    </row>
    <row r="6" spans="1:28" x14ac:dyDescent="0.45">
      <c r="A6" s="15" t="s">
        <v>144</v>
      </c>
      <c r="B6" s="22" t="s">
        <v>28</v>
      </c>
      <c r="C6" s="24" t="s">
        <v>38</v>
      </c>
      <c r="D6" s="18" t="s">
        <v>38</v>
      </c>
      <c r="E6" s="18" t="s">
        <v>38</v>
      </c>
      <c r="F6" s="18" t="s">
        <v>38</v>
      </c>
      <c r="G6" s="18" t="s">
        <v>38</v>
      </c>
      <c r="H6" s="18" t="s">
        <v>38</v>
      </c>
      <c r="I6" s="25"/>
      <c r="J6" s="18" t="s">
        <v>38</v>
      </c>
      <c r="K6" s="18" t="s">
        <v>38</v>
      </c>
      <c r="L6" s="25"/>
      <c r="M6" s="18" t="s">
        <v>38</v>
      </c>
      <c r="N6" s="18" t="s">
        <v>38</v>
      </c>
      <c r="O6" s="25"/>
      <c r="P6" s="18" t="s">
        <v>38</v>
      </c>
      <c r="Q6" s="18" t="s">
        <v>38</v>
      </c>
      <c r="R6" s="18" t="s">
        <v>38</v>
      </c>
      <c r="S6" s="18" t="s">
        <v>38</v>
      </c>
      <c r="T6" s="18" t="s">
        <v>38</v>
      </c>
      <c r="U6" s="25"/>
      <c r="V6" s="18" t="s">
        <v>38</v>
      </c>
      <c r="W6" s="18" t="s">
        <v>38</v>
      </c>
      <c r="X6" s="25"/>
      <c r="Y6" s="18" t="s">
        <v>38</v>
      </c>
      <c r="Z6" s="18" t="s">
        <v>38</v>
      </c>
      <c r="AA6" s="18" t="s">
        <v>38</v>
      </c>
      <c r="AB6" s="19"/>
    </row>
    <row r="7" spans="1:28" x14ac:dyDescent="0.45">
      <c r="A7" s="16"/>
      <c r="B7" s="22" t="s">
        <v>127</v>
      </c>
      <c r="C7" s="24">
        <v>70</v>
      </c>
      <c r="D7" s="18" t="s">
        <v>97</v>
      </c>
      <c r="E7" s="18" t="s">
        <v>45</v>
      </c>
      <c r="F7" s="18">
        <v>87</v>
      </c>
      <c r="G7" s="18" t="s">
        <v>45</v>
      </c>
      <c r="H7" s="18" t="s">
        <v>45</v>
      </c>
      <c r="I7" s="25" t="s">
        <v>56</v>
      </c>
      <c r="J7" s="18">
        <v>70</v>
      </c>
      <c r="K7" s="18">
        <v>70</v>
      </c>
      <c r="L7" s="25">
        <v>0.94665118517003699</v>
      </c>
      <c r="M7" s="18">
        <v>69</v>
      </c>
      <c r="N7" s="18">
        <v>76</v>
      </c>
      <c r="O7" s="25">
        <v>0.55678386765238197</v>
      </c>
      <c r="P7" s="18" t="s">
        <v>45</v>
      </c>
      <c r="Q7" s="18" t="s">
        <v>45</v>
      </c>
      <c r="R7" s="18" t="s">
        <v>45</v>
      </c>
      <c r="S7" s="18" t="s">
        <v>45</v>
      </c>
      <c r="T7" s="18">
        <v>74</v>
      </c>
      <c r="U7" s="25" t="s">
        <v>56</v>
      </c>
      <c r="V7" s="18">
        <v>70</v>
      </c>
      <c r="W7" s="18" t="s">
        <v>45</v>
      </c>
      <c r="X7" s="25">
        <v>0.98381158299539895</v>
      </c>
      <c r="Y7" s="18">
        <v>69</v>
      </c>
      <c r="Z7" s="18">
        <v>73</v>
      </c>
      <c r="AA7" s="18" t="s">
        <v>45</v>
      </c>
      <c r="AB7" s="19" t="s">
        <v>56</v>
      </c>
    </row>
    <row r="8" spans="1:28" ht="39" x14ac:dyDescent="0.45">
      <c r="A8" s="16"/>
      <c r="B8" s="22" t="s">
        <v>128</v>
      </c>
      <c r="C8" s="24">
        <v>1</v>
      </c>
      <c r="D8" s="18" t="s">
        <v>55</v>
      </c>
      <c r="E8" s="18" t="s">
        <v>45</v>
      </c>
      <c r="F8" s="18">
        <v>2</v>
      </c>
      <c r="G8" s="18" t="s">
        <v>45</v>
      </c>
      <c r="H8" s="18" t="s">
        <v>45</v>
      </c>
      <c r="I8" s="25"/>
      <c r="J8" s="18">
        <v>1</v>
      </c>
      <c r="K8" s="18">
        <v>1</v>
      </c>
      <c r="L8" s="25"/>
      <c r="M8" s="18">
        <v>0</v>
      </c>
      <c r="N8" s="18">
        <v>1</v>
      </c>
      <c r="O8" s="25"/>
      <c r="P8" s="18" t="s">
        <v>45</v>
      </c>
      <c r="Q8" s="18" t="s">
        <v>45</v>
      </c>
      <c r="R8" s="18" t="s">
        <v>45</v>
      </c>
      <c r="S8" s="18" t="s">
        <v>45</v>
      </c>
      <c r="T8" s="18">
        <v>1</v>
      </c>
      <c r="U8" s="25"/>
      <c r="V8" s="18">
        <v>1</v>
      </c>
      <c r="W8" s="18" t="s">
        <v>45</v>
      </c>
      <c r="X8" s="25"/>
      <c r="Y8" s="18">
        <v>1</v>
      </c>
      <c r="Z8" s="18" t="s">
        <v>55</v>
      </c>
      <c r="AA8" s="18" t="s">
        <v>45</v>
      </c>
      <c r="AB8" s="19"/>
    </row>
    <row r="9" spans="1:28" ht="51.75" x14ac:dyDescent="0.45">
      <c r="A9" s="16"/>
      <c r="B9" s="22" t="s">
        <v>129</v>
      </c>
      <c r="C9" s="24">
        <v>2</v>
      </c>
      <c r="D9" s="18" t="s">
        <v>55</v>
      </c>
      <c r="E9" s="18" t="s">
        <v>45</v>
      </c>
      <c r="F9" s="18">
        <v>1</v>
      </c>
      <c r="G9" s="18" t="s">
        <v>45</v>
      </c>
      <c r="H9" s="18" t="s">
        <v>45</v>
      </c>
      <c r="I9" s="25"/>
      <c r="J9" s="18">
        <v>2</v>
      </c>
      <c r="K9" s="18">
        <v>2</v>
      </c>
      <c r="L9" s="25"/>
      <c r="M9" s="18">
        <v>1</v>
      </c>
      <c r="N9" s="18">
        <v>1</v>
      </c>
      <c r="O9" s="25"/>
      <c r="P9" s="18" t="s">
        <v>45</v>
      </c>
      <c r="Q9" s="18" t="s">
        <v>45</v>
      </c>
      <c r="R9" s="18" t="s">
        <v>45</v>
      </c>
      <c r="S9" s="18" t="s">
        <v>45</v>
      </c>
      <c r="T9" s="18">
        <v>1</v>
      </c>
      <c r="U9" s="25"/>
      <c r="V9" s="18">
        <v>2</v>
      </c>
      <c r="W9" s="18" t="s">
        <v>45</v>
      </c>
      <c r="X9" s="25"/>
      <c r="Y9" s="18">
        <v>2</v>
      </c>
      <c r="Z9" s="18" t="s">
        <v>55</v>
      </c>
      <c r="AA9" s="18" t="s">
        <v>45</v>
      </c>
      <c r="AB9" s="19"/>
    </row>
    <row r="10" spans="1:28" ht="26.25" x14ac:dyDescent="0.45">
      <c r="A10" s="16"/>
      <c r="B10" s="22" t="s">
        <v>130</v>
      </c>
      <c r="C10" s="24">
        <v>1</v>
      </c>
      <c r="D10" s="18" t="s">
        <v>55</v>
      </c>
      <c r="E10" s="18" t="s">
        <v>45</v>
      </c>
      <c r="F10" s="18">
        <v>0</v>
      </c>
      <c r="G10" s="18" t="s">
        <v>45</v>
      </c>
      <c r="H10" s="18" t="s">
        <v>45</v>
      </c>
      <c r="I10" s="25"/>
      <c r="J10" s="18">
        <v>1</v>
      </c>
      <c r="K10" s="18">
        <v>1</v>
      </c>
      <c r="L10" s="25"/>
      <c r="M10" s="18">
        <v>1</v>
      </c>
      <c r="N10" s="18">
        <v>1</v>
      </c>
      <c r="O10" s="25"/>
      <c r="P10" s="18" t="s">
        <v>45</v>
      </c>
      <c r="Q10" s="18" t="s">
        <v>45</v>
      </c>
      <c r="R10" s="18" t="s">
        <v>45</v>
      </c>
      <c r="S10" s="18" t="s">
        <v>45</v>
      </c>
      <c r="T10" s="18">
        <v>1</v>
      </c>
      <c r="U10" s="25"/>
      <c r="V10" s="18">
        <v>1</v>
      </c>
      <c r="W10" s="18" t="s">
        <v>45</v>
      </c>
      <c r="X10" s="25"/>
      <c r="Y10" s="18">
        <v>1</v>
      </c>
      <c r="Z10" s="18" t="s">
        <v>55</v>
      </c>
      <c r="AA10" s="18" t="s">
        <v>45</v>
      </c>
      <c r="AB10" s="19"/>
    </row>
    <row r="11" spans="1:28" ht="26.25" x14ac:dyDescent="0.45">
      <c r="A11" s="16"/>
      <c r="B11" s="22" t="s">
        <v>131</v>
      </c>
      <c r="C11" s="24">
        <v>7</v>
      </c>
      <c r="D11" s="18" t="s">
        <v>146</v>
      </c>
      <c r="E11" s="18" t="s">
        <v>45</v>
      </c>
      <c r="F11" s="18">
        <v>4</v>
      </c>
      <c r="G11" s="18" t="s">
        <v>45</v>
      </c>
      <c r="H11" s="18" t="s">
        <v>45</v>
      </c>
      <c r="I11" s="25"/>
      <c r="J11" s="18">
        <v>6</v>
      </c>
      <c r="K11" s="18">
        <v>9</v>
      </c>
      <c r="L11" s="25"/>
      <c r="M11" s="18">
        <v>7</v>
      </c>
      <c r="N11" s="18">
        <v>8</v>
      </c>
      <c r="O11" s="25"/>
      <c r="P11" s="18" t="s">
        <v>45</v>
      </c>
      <c r="Q11" s="18" t="s">
        <v>45</v>
      </c>
      <c r="R11" s="18" t="s">
        <v>45</v>
      </c>
      <c r="S11" s="18" t="s">
        <v>45</v>
      </c>
      <c r="T11" s="18">
        <v>5</v>
      </c>
      <c r="U11" s="25"/>
      <c r="V11" s="18">
        <v>8</v>
      </c>
      <c r="W11" s="18" t="s">
        <v>45</v>
      </c>
      <c r="X11" s="25"/>
      <c r="Y11" s="18">
        <v>9</v>
      </c>
      <c r="Z11" s="18">
        <v>1</v>
      </c>
      <c r="AA11" s="18" t="s">
        <v>45</v>
      </c>
      <c r="AB11" s="19"/>
    </row>
    <row r="12" spans="1:28" x14ac:dyDescent="0.45">
      <c r="A12" s="16"/>
      <c r="B12" s="22" t="s">
        <v>132</v>
      </c>
      <c r="C12" s="24">
        <v>14</v>
      </c>
      <c r="D12" s="18" t="s">
        <v>147</v>
      </c>
      <c r="E12" s="18" t="s">
        <v>45</v>
      </c>
      <c r="F12" s="18">
        <v>5</v>
      </c>
      <c r="G12" s="18" t="s">
        <v>45</v>
      </c>
      <c r="H12" s="18" t="s">
        <v>45</v>
      </c>
      <c r="I12" s="25"/>
      <c r="J12" s="18">
        <v>16</v>
      </c>
      <c r="K12" s="18">
        <v>12</v>
      </c>
      <c r="L12" s="25"/>
      <c r="M12" s="18">
        <v>17</v>
      </c>
      <c r="N12" s="18">
        <v>10</v>
      </c>
      <c r="O12" s="25"/>
      <c r="P12" s="18" t="s">
        <v>45</v>
      </c>
      <c r="Q12" s="18" t="s">
        <v>45</v>
      </c>
      <c r="R12" s="18" t="s">
        <v>45</v>
      </c>
      <c r="S12" s="18" t="s">
        <v>45</v>
      </c>
      <c r="T12" s="18">
        <v>13</v>
      </c>
      <c r="U12" s="25"/>
      <c r="V12" s="18">
        <v>14</v>
      </c>
      <c r="W12" s="18" t="s">
        <v>45</v>
      </c>
      <c r="X12" s="25"/>
      <c r="Y12" s="18">
        <v>13</v>
      </c>
      <c r="Z12" s="18">
        <v>19</v>
      </c>
      <c r="AA12" s="18" t="s">
        <v>45</v>
      </c>
      <c r="AB12" s="19"/>
    </row>
    <row r="13" spans="1:28" x14ac:dyDescent="0.45">
      <c r="A13" s="16"/>
      <c r="B13" s="22" t="s">
        <v>145</v>
      </c>
      <c r="C13" s="24">
        <v>5</v>
      </c>
      <c r="D13" s="18" t="s">
        <v>55</v>
      </c>
      <c r="E13" s="18" t="s">
        <v>45</v>
      </c>
      <c r="F13" s="18" t="s">
        <v>55</v>
      </c>
      <c r="G13" s="18" t="s">
        <v>45</v>
      </c>
      <c r="H13" s="18" t="s">
        <v>45</v>
      </c>
      <c r="I13" s="25"/>
      <c r="J13" s="18">
        <v>4</v>
      </c>
      <c r="K13" s="18">
        <v>5</v>
      </c>
      <c r="L13" s="25"/>
      <c r="M13" s="18">
        <v>5</v>
      </c>
      <c r="N13" s="18">
        <v>3</v>
      </c>
      <c r="O13" s="25"/>
      <c r="P13" s="18" t="s">
        <v>45</v>
      </c>
      <c r="Q13" s="18" t="s">
        <v>45</v>
      </c>
      <c r="R13" s="18" t="s">
        <v>45</v>
      </c>
      <c r="S13" s="18" t="s">
        <v>45</v>
      </c>
      <c r="T13" s="18">
        <v>5</v>
      </c>
      <c r="U13" s="25"/>
      <c r="V13" s="18">
        <v>5</v>
      </c>
      <c r="W13" s="18" t="s">
        <v>45</v>
      </c>
      <c r="X13" s="25"/>
      <c r="Y13" s="18">
        <v>4</v>
      </c>
      <c r="Z13" s="18">
        <v>7</v>
      </c>
      <c r="AA13" s="18" t="s">
        <v>45</v>
      </c>
      <c r="AB13" s="19"/>
    </row>
    <row r="14" spans="1:28" x14ac:dyDescent="0.45">
      <c r="A14" s="20" t="s">
        <v>34</v>
      </c>
      <c r="B14" s="26" t="s">
        <v>31</v>
      </c>
      <c r="C14" s="27">
        <v>266</v>
      </c>
      <c r="D14" s="21">
        <v>32</v>
      </c>
      <c r="E14" s="21">
        <v>28</v>
      </c>
      <c r="F14" s="21">
        <v>193</v>
      </c>
      <c r="G14" s="21">
        <v>9</v>
      </c>
      <c r="H14" s="21">
        <v>4</v>
      </c>
      <c r="I14" s="27"/>
      <c r="J14" s="21">
        <v>181</v>
      </c>
      <c r="K14" s="21">
        <v>85</v>
      </c>
      <c r="L14" s="27"/>
      <c r="M14" s="21">
        <v>172</v>
      </c>
      <c r="N14" s="21">
        <v>86</v>
      </c>
      <c r="O14" s="27"/>
      <c r="P14" s="21">
        <v>1</v>
      </c>
      <c r="Q14" s="21">
        <v>9</v>
      </c>
      <c r="R14" s="21">
        <v>19</v>
      </c>
      <c r="S14" s="21">
        <v>22</v>
      </c>
      <c r="T14" s="21">
        <v>203</v>
      </c>
      <c r="U14" s="27"/>
      <c r="V14" s="21">
        <v>264</v>
      </c>
      <c r="W14" s="21">
        <v>2</v>
      </c>
      <c r="X14" s="27"/>
      <c r="Y14" s="21">
        <v>208</v>
      </c>
      <c r="Z14" s="21">
        <v>54</v>
      </c>
      <c r="AA14" s="21">
        <v>4</v>
      </c>
      <c r="AB14" s="21"/>
    </row>
    <row r="15" spans="1:28" x14ac:dyDescent="0.45">
      <c r="A15" s="20"/>
      <c r="B15" s="26" t="s">
        <v>32</v>
      </c>
      <c r="C15" s="27">
        <v>267</v>
      </c>
      <c r="D15" s="21">
        <v>38</v>
      </c>
      <c r="E15" s="21">
        <v>27</v>
      </c>
      <c r="F15" s="21">
        <v>188</v>
      </c>
      <c r="G15" s="21">
        <v>10</v>
      </c>
      <c r="H15" s="21">
        <v>4</v>
      </c>
      <c r="I15" s="27"/>
      <c r="J15" s="21">
        <v>148</v>
      </c>
      <c r="K15" s="21">
        <v>119</v>
      </c>
      <c r="L15" s="27"/>
      <c r="M15" s="21">
        <v>181</v>
      </c>
      <c r="N15" s="21">
        <v>77</v>
      </c>
      <c r="O15" s="27"/>
      <c r="P15" s="21">
        <v>2</v>
      </c>
      <c r="Q15" s="21">
        <v>13</v>
      </c>
      <c r="R15" s="21">
        <v>26</v>
      </c>
      <c r="S15" s="21">
        <v>30</v>
      </c>
      <c r="T15" s="21">
        <v>184</v>
      </c>
      <c r="U15" s="27"/>
      <c r="V15" s="21">
        <v>264</v>
      </c>
      <c r="W15" s="21">
        <v>3</v>
      </c>
      <c r="X15" s="27"/>
      <c r="Y15" s="21">
        <v>219</v>
      </c>
      <c r="Z15" s="21">
        <v>44</v>
      </c>
      <c r="AA15" s="21">
        <v>3</v>
      </c>
      <c r="AB15" s="21"/>
    </row>
    <row r="16" spans="1:28" x14ac:dyDescent="0.45">
      <c r="A16" s="11" t="s">
        <v>33</v>
      </c>
      <c r="I16" s="12"/>
      <c r="L16" s="12"/>
      <c r="O16" s="12"/>
      <c r="U16" s="12"/>
      <c r="X16" s="12"/>
      <c r="AB16" s="12"/>
    </row>
    <row r="17" spans="9:28" x14ac:dyDescent="0.45">
      <c r="I17" s="12"/>
      <c r="L17" s="12"/>
      <c r="O17" s="12"/>
      <c r="U17" s="12"/>
      <c r="X17" s="12"/>
      <c r="AB17" s="12"/>
    </row>
    <row r="18" spans="9:28" x14ac:dyDescent="0.45">
      <c r="I18" s="12"/>
      <c r="L18" s="12"/>
      <c r="O18" s="12"/>
      <c r="U18" s="12"/>
      <c r="X18" s="12"/>
      <c r="AB18" s="12"/>
    </row>
    <row r="19" spans="9:28" x14ac:dyDescent="0.45">
      <c r="I19" s="12"/>
      <c r="L19" s="12"/>
      <c r="O19" s="12"/>
      <c r="U19" s="12"/>
      <c r="X19" s="12"/>
      <c r="AB19" s="12"/>
    </row>
    <row r="20" spans="9:28" x14ac:dyDescent="0.45">
      <c r="I20" s="12"/>
      <c r="L20" s="12"/>
      <c r="O20" s="12"/>
      <c r="U20" s="12"/>
      <c r="X20" s="12"/>
      <c r="AB20" s="12"/>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6"/>
  <sheetViews>
    <sheetView showGridLines="0" workbookViewId="0"/>
  </sheetViews>
  <sheetFormatPr defaultColWidth="11.46484375" defaultRowHeight="14.25" x14ac:dyDescent="0.45"/>
  <cols>
    <col min="1" max="1" width="68.19921875" customWidth="1"/>
    <col min="2" max="2" width="30.73046875" customWidth="1"/>
    <col min="3" max="7" width="12.73046875" customWidth="1"/>
    <col min="8" max="8" width="21.73046875" customWidth="1"/>
    <col min="9" max="9" width="12.73046875" customWidth="1"/>
    <col min="10" max="10" width="40.73046875" customWidth="1"/>
    <col min="11" max="12" width="12.73046875" customWidth="1"/>
    <col min="13" max="13" width="16.73046875" customWidth="1"/>
    <col min="14" max="14" width="12.73046875" customWidth="1"/>
    <col min="15" max="15" width="38.73046875" customWidth="1"/>
    <col min="16" max="16" width="12.73046875" customWidth="1"/>
    <col min="17" max="17" width="30.73046875" customWidth="1"/>
    <col min="18" max="19" width="12.73046875" customWidth="1"/>
  </cols>
  <sheetData>
    <row r="1" spans="1:19" x14ac:dyDescent="0.45">
      <c r="A1" s="9" t="str">
        <f>HYPERLINK("#'Index'!A1", "Back to Index sheet")</f>
        <v>Back to Index sheet</v>
      </c>
    </row>
    <row r="2" spans="1:19" ht="32.200000000000003" customHeight="1" x14ac:dyDescent="0.5">
      <c r="A2" s="13" t="s">
        <v>149</v>
      </c>
      <c r="B2" s="14"/>
      <c r="C2" s="14"/>
      <c r="D2" s="14"/>
      <c r="E2" s="14"/>
      <c r="F2" s="14"/>
      <c r="G2" s="14"/>
      <c r="H2" s="14"/>
      <c r="I2" s="14"/>
      <c r="J2" s="14"/>
      <c r="K2" s="14"/>
      <c r="L2" s="14"/>
      <c r="M2" s="14"/>
      <c r="N2" s="14"/>
      <c r="O2" s="14"/>
      <c r="P2" s="14"/>
      <c r="Q2" s="14"/>
      <c r="R2" s="14"/>
      <c r="S2" s="14"/>
    </row>
    <row r="3" spans="1:19" x14ac:dyDescent="0.45">
      <c r="A3" s="10" t="s">
        <v>150</v>
      </c>
    </row>
    <row r="4" spans="1:19" ht="32.200000000000003" customHeight="1" x14ac:dyDescent="0.45">
      <c r="A4" s="17"/>
      <c r="B4" s="23"/>
      <c r="C4" s="23" t="s">
        <v>27</v>
      </c>
      <c r="D4" s="17" t="s">
        <v>24</v>
      </c>
      <c r="E4" s="17"/>
      <c r="F4" s="23"/>
      <c r="G4" s="17" t="s">
        <v>39</v>
      </c>
      <c r="H4" s="17"/>
      <c r="I4" s="23"/>
      <c r="J4" s="17" t="s">
        <v>46</v>
      </c>
      <c r="K4" s="17"/>
      <c r="L4" s="17"/>
      <c r="M4" s="17"/>
      <c r="N4" s="23"/>
      <c r="O4" s="17" t="s">
        <v>49</v>
      </c>
      <c r="P4" s="23"/>
      <c r="Q4" s="17" t="s">
        <v>51</v>
      </c>
      <c r="R4" s="17"/>
      <c r="S4" s="17"/>
    </row>
    <row r="5" spans="1:19" x14ac:dyDescent="0.45">
      <c r="A5" s="17"/>
      <c r="B5" s="23" t="s">
        <v>28</v>
      </c>
      <c r="C5" s="23" t="s">
        <v>28</v>
      </c>
      <c r="D5" s="17" t="s">
        <v>29</v>
      </c>
      <c r="E5" s="17" t="s">
        <v>30</v>
      </c>
      <c r="F5" s="23" t="s">
        <v>37</v>
      </c>
      <c r="G5" s="17" t="s">
        <v>35</v>
      </c>
      <c r="H5" s="17" t="s">
        <v>36</v>
      </c>
      <c r="I5" s="23" t="s">
        <v>37</v>
      </c>
      <c r="J5" s="17" t="s">
        <v>41</v>
      </c>
      <c r="K5" s="17" t="s">
        <v>42</v>
      </c>
      <c r="L5" s="17" t="s">
        <v>43</v>
      </c>
      <c r="M5" s="17" t="s">
        <v>44</v>
      </c>
      <c r="N5" s="23" t="s">
        <v>37</v>
      </c>
      <c r="O5" s="17" t="s">
        <v>47</v>
      </c>
      <c r="P5" s="23" t="s">
        <v>37</v>
      </c>
      <c r="Q5" s="17" t="s">
        <v>47</v>
      </c>
      <c r="R5" s="17" t="s">
        <v>48</v>
      </c>
      <c r="S5" s="17" t="s">
        <v>37</v>
      </c>
    </row>
    <row r="6" spans="1:19" x14ac:dyDescent="0.45">
      <c r="A6" s="15" t="s">
        <v>151</v>
      </c>
      <c r="B6" s="22" t="s">
        <v>28</v>
      </c>
      <c r="C6" s="24" t="s">
        <v>38</v>
      </c>
      <c r="D6" s="18" t="s">
        <v>38</v>
      </c>
      <c r="E6" s="18" t="s">
        <v>38</v>
      </c>
      <c r="F6" s="25"/>
      <c r="G6" s="18" t="s">
        <v>38</v>
      </c>
      <c r="H6" s="18" t="s">
        <v>38</v>
      </c>
      <c r="I6" s="25"/>
      <c r="J6" s="18" t="s">
        <v>38</v>
      </c>
      <c r="K6" s="18" t="s">
        <v>38</v>
      </c>
      <c r="L6" s="18" t="s">
        <v>38</v>
      </c>
      <c r="M6" s="18" t="s">
        <v>38</v>
      </c>
      <c r="N6" s="25"/>
      <c r="O6" s="18" t="s">
        <v>38</v>
      </c>
      <c r="P6" s="25"/>
      <c r="Q6" s="18" t="s">
        <v>38</v>
      </c>
      <c r="R6" s="18" t="s">
        <v>38</v>
      </c>
      <c r="S6" s="19"/>
    </row>
    <row r="7" spans="1:19" x14ac:dyDescent="0.45">
      <c r="A7" s="16"/>
      <c r="B7" s="22" t="s">
        <v>152</v>
      </c>
      <c r="C7" s="24">
        <v>48</v>
      </c>
      <c r="D7" s="18" t="s">
        <v>155</v>
      </c>
      <c r="E7" s="18" t="s">
        <v>45</v>
      </c>
      <c r="F7" s="25">
        <v>0.31652458558125701</v>
      </c>
      <c r="G7" s="18" t="s">
        <v>98</v>
      </c>
      <c r="H7" s="18" t="s">
        <v>45</v>
      </c>
      <c r="I7" s="25">
        <v>0.54668330122657405</v>
      </c>
      <c r="J7" s="18" t="s">
        <v>45</v>
      </c>
      <c r="K7" s="18" t="s">
        <v>45</v>
      </c>
      <c r="L7" s="18" t="s">
        <v>45</v>
      </c>
      <c r="M7" s="18" t="s">
        <v>159</v>
      </c>
      <c r="N7" s="25">
        <v>1.9872554888290899E-3</v>
      </c>
      <c r="O7" s="18">
        <v>48</v>
      </c>
      <c r="P7" s="25" t="s">
        <v>56</v>
      </c>
      <c r="Q7" s="18">
        <v>49</v>
      </c>
      <c r="R7" s="18" t="s">
        <v>45</v>
      </c>
      <c r="S7" s="19">
        <v>0.61800549858585696</v>
      </c>
    </row>
    <row r="8" spans="1:19" x14ac:dyDescent="0.45">
      <c r="A8" s="16"/>
      <c r="B8" s="22" t="s">
        <v>153</v>
      </c>
      <c r="C8" s="24">
        <v>44</v>
      </c>
      <c r="D8" s="18" t="s">
        <v>156</v>
      </c>
      <c r="E8" s="18" t="s">
        <v>45</v>
      </c>
      <c r="F8" s="25"/>
      <c r="G8" s="18" t="s">
        <v>156</v>
      </c>
      <c r="H8" s="18" t="s">
        <v>45</v>
      </c>
      <c r="I8" s="25"/>
      <c r="J8" s="18" t="s">
        <v>45</v>
      </c>
      <c r="K8" s="18" t="s">
        <v>45</v>
      </c>
      <c r="L8" s="18" t="s">
        <v>45</v>
      </c>
      <c r="M8" s="18" t="s">
        <v>155</v>
      </c>
      <c r="N8" s="25"/>
      <c r="O8" s="18">
        <v>44</v>
      </c>
      <c r="P8" s="25"/>
      <c r="Q8" s="18">
        <v>41</v>
      </c>
      <c r="R8" s="18" t="s">
        <v>45</v>
      </c>
      <c r="S8" s="19"/>
    </row>
    <row r="9" spans="1:19" x14ac:dyDescent="0.45">
      <c r="A9" s="16"/>
      <c r="B9" s="22" t="s">
        <v>154</v>
      </c>
      <c r="C9" s="24">
        <v>8</v>
      </c>
      <c r="D9" s="18" t="s">
        <v>157</v>
      </c>
      <c r="E9" s="18" t="s">
        <v>45</v>
      </c>
      <c r="F9" s="25"/>
      <c r="G9" s="18" t="s">
        <v>158</v>
      </c>
      <c r="H9" s="18" t="s">
        <v>45</v>
      </c>
      <c r="I9" s="25"/>
      <c r="J9" s="18" t="s">
        <v>45</v>
      </c>
      <c r="K9" s="18" t="s">
        <v>45</v>
      </c>
      <c r="L9" s="18" t="s">
        <v>45</v>
      </c>
      <c r="M9" s="18" t="s">
        <v>55</v>
      </c>
      <c r="N9" s="25"/>
      <c r="O9" s="18">
        <v>8</v>
      </c>
      <c r="P9" s="25"/>
      <c r="Q9" s="18">
        <v>10</v>
      </c>
      <c r="R9" s="18" t="s">
        <v>45</v>
      </c>
      <c r="S9" s="19"/>
    </row>
    <row r="10" spans="1:19" x14ac:dyDescent="0.45">
      <c r="A10" s="20" t="s">
        <v>34</v>
      </c>
      <c r="B10" s="26" t="s">
        <v>31</v>
      </c>
      <c r="C10" s="27">
        <v>63</v>
      </c>
      <c r="D10" s="21">
        <v>43</v>
      </c>
      <c r="E10" s="21">
        <v>20</v>
      </c>
      <c r="F10" s="27"/>
      <c r="G10" s="21">
        <v>47</v>
      </c>
      <c r="H10" s="21">
        <v>15</v>
      </c>
      <c r="I10" s="27"/>
      <c r="J10" s="21">
        <v>3</v>
      </c>
      <c r="K10" s="21">
        <v>4</v>
      </c>
      <c r="L10" s="21">
        <v>10</v>
      </c>
      <c r="M10" s="21">
        <v>43</v>
      </c>
      <c r="N10" s="27"/>
      <c r="O10" s="21">
        <v>63</v>
      </c>
      <c r="P10" s="27"/>
      <c r="Q10" s="21">
        <v>52</v>
      </c>
      <c r="R10" s="21">
        <v>11</v>
      </c>
      <c r="S10" s="21"/>
    </row>
    <row r="11" spans="1:19" x14ac:dyDescent="0.45">
      <c r="A11" s="20"/>
      <c r="B11" s="26" t="s">
        <v>32</v>
      </c>
      <c r="C11" s="27">
        <v>65</v>
      </c>
      <c r="D11" s="21">
        <v>38</v>
      </c>
      <c r="E11" s="21">
        <v>27</v>
      </c>
      <c r="F11" s="27"/>
      <c r="G11" s="21">
        <v>49</v>
      </c>
      <c r="H11" s="21">
        <v>14</v>
      </c>
      <c r="I11" s="27"/>
      <c r="J11" s="21">
        <v>3</v>
      </c>
      <c r="K11" s="21">
        <v>8</v>
      </c>
      <c r="L11" s="21">
        <v>12</v>
      </c>
      <c r="M11" s="21">
        <v>39</v>
      </c>
      <c r="N11" s="27"/>
      <c r="O11" s="21">
        <v>65</v>
      </c>
      <c r="P11" s="27"/>
      <c r="Q11" s="21">
        <v>55</v>
      </c>
      <c r="R11" s="21">
        <v>10</v>
      </c>
      <c r="S11" s="21"/>
    </row>
    <row r="12" spans="1:19" x14ac:dyDescent="0.45">
      <c r="A12" s="11" t="s">
        <v>33</v>
      </c>
      <c r="F12" s="12"/>
      <c r="I12" s="12"/>
      <c r="N12" s="12"/>
      <c r="P12" s="12"/>
      <c r="S12" s="12"/>
    </row>
    <row r="13" spans="1:19" x14ac:dyDescent="0.45">
      <c r="F13" s="12"/>
      <c r="I13" s="12"/>
      <c r="N13" s="12"/>
      <c r="P13" s="12"/>
      <c r="S13" s="12"/>
    </row>
    <row r="14" spans="1:19" x14ac:dyDescent="0.45">
      <c r="F14" s="12"/>
      <c r="I14" s="12"/>
      <c r="N14" s="12"/>
      <c r="P14" s="12"/>
      <c r="S14" s="12"/>
    </row>
    <row r="15" spans="1:19" x14ac:dyDescent="0.45">
      <c r="F15" s="12"/>
      <c r="I15" s="12"/>
      <c r="N15" s="12"/>
      <c r="P15" s="12"/>
      <c r="S15" s="12"/>
    </row>
    <row r="16" spans="1:19" x14ac:dyDescent="0.45">
      <c r="F16" s="12"/>
      <c r="I16" s="12"/>
      <c r="N16" s="12"/>
      <c r="P16" s="12"/>
      <c r="S16" s="12"/>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showGridLines="0" workbookViewId="0"/>
  </sheetViews>
  <sheetFormatPr defaultColWidth="11.46484375" defaultRowHeight="14.25" x14ac:dyDescent="0.45"/>
  <cols>
    <col min="1" max="1" width="68.19921875" customWidth="1"/>
    <col min="2" max="2" width="30.73046875" customWidth="1"/>
    <col min="3" max="3" width="12.73046875" customWidth="1"/>
    <col min="4" max="4" width="40.73046875" customWidth="1"/>
    <col min="5" max="6" width="12.73046875" customWidth="1"/>
    <col min="7" max="7" width="40.73046875" customWidth="1"/>
    <col min="8" max="8" width="38.73046875" customWidth="1"/>
    <col min="9" max="9" width="30.73046875" customWidth="1"/>
    <col min="10" max="11" width="12.73046875" customWidth="1"/>
  </cols>
  <sheetData>
    <row r="1" spans="1:11" x14ac:dyDescent="0.45">
      <c r="A1" s="9" t="str">
        <f>HYPERLINK("#'Index'!A1", "Back to Index sheet")</f>
        <v>Back to Index sheet</v>
      </c>
    </row>
    <row r="2" spans="1:11" ht="32.200000000000003" customHeight="1" x14ac:dyDescent="0.5">
      <c r="A2" s="13" t="s">
        <v>161</v>
      </c>
      <c r="B2" s="14"/>
      <c r="C2" s="14"/>
      <c r="D2" s="14"/>
      <c r="E2" s="14"/>
      <c r="F2" s="14"/>
      <c r="G2" s="14"/>
      <c r="H2" s="14"/>
      <c r="I2" s="14"/>
      <c r="J2" s="14"/>
      <c r="K2" s="14"/>
    </row>
    <row r="3" spans="1:11" x14ac:dyDescent="0.45">
      <c r="A3" s="10" t="s">
        <v>162</v>
      </c>
    </row>
    <row r="4" spans="1:11" ht="32.200000000000003" customHeight="1" x14ac:dyDescent="0.45">
      <c r="A4" s="17"/>
      <c r="B4" s="23"/>
      <c r="C4" s="23" t="s">
        <v>27</v>
      </c>
      <c r="D4" s="23" t="s">
        <v>168</v>
      </c>
      <c r="E4" s="23" t="s">
        <v>24</v>
      </c>
      <c r="F4" s="23" t="s">
        <v>39</v>
      </c>
      <c r="G4" s="23" t="s">
        <v>46</v>
      </c>
      <c r="H4" s="23" t="s">
        <v>49</v>
      </c>
      <c r="I4" s="17" t="s">
        <v>51</v>
      </c>
      <c r="J4" s="17"/>
      <c r="K4" s="17"/>
    </row>
    <row r="5" spans="1:11" x14ac:dyDescent="0.45">
      <c r="A5" s="17"/>
      <c r="B5" s="23" t="s">
        <v>28</v>
      </c>
      <c r="C5" s="23" t="s">
        <v>28</v>
      </c>
      <c r="D5" s="23" t="s">
        <v>167</v>
      </c>
      <c r="E5" s="23" t="s">
        <v>29</v>
      </c>
      <c r="F5" s="23" t="s">
        <v>35</v>
      </c>
      <c r="G5" s="23" t="s">
        <v>43</v>
      </c>
      <c r="H5" s="23" t="s">
        <v>47</v>
      </c>
      <c r="I5" s="17" t="s">
        <v>47</v>
      </c>
      <c r="J5" s="17" t="s">
        <v>48</v>
      </c>
      <c r="K5" s="17" t="s">
        <v>50</v>
      </c>
    </row>
    <row r="6" spans="1:11" x14ac:dyDescent="0.45">
      <c r="A6" s="15" t="s">
        <v>163</v>
      </c>
      <c r="B6" s="22" t="s">
        <v>28</v>
      </c>
      <c r="C6" s="24" t="s">
        <v>38</v>
      </c>
      <c r="D6" s="24" t="s">
        <v>38</v>
      </c>
      <c r="E6" s="24" t="s">
        <v>38</v>
      </c>
      <c r="F6" s="24" t="s">
        <v>38</v>
      </c>
      <c r="G6" s="24" t="s">
        <v>38</v>
      </c>
      <c r="H6" s="24" t="s">
        <v>38</v>
      </c>
      <c r="I6" s="18" t="s">
        <v>38</v>
      </c>
      <c r="J6" s="18" t="s">
        <v>38</v>
      </c>
      <c r="K6" s="18" t="s">
        <v>38</v>
      </c>
    </row>
    <row r="7" spans="1:11" ht="26.25" x14ac:dyDescent="0.45">
      <c r="A7" s="16"/>
      <c r="B7" s="22" t="s">
        <v>164</v>
      </c>
      <c r="C7" s="24" t="s">
        <v>45</v>
      </c>
      <c r="D7" s="24" t="s">
        <v>45</v>
      </c>
      <c r="E7" s="24" t="s">
        <v>45</v>
      </c>
      <c r="F7" s="24" t="s">
        <v>45</v>
      </c>
      <c r="G7" s="24" t="s">
        <v>45</v>
      </c>
      <c r="H7" s="24" t="s">
        <v>45</v>
      </c>
      <c r="I7" s="18" t="s">
        <v>45</v>
      </c>
      <c r="J7" s="18" t="s">
        <v>45</v>
      </c>
      <c r="K7" s="18" t="s">
        <v>45</v>
      </c>
    </row>
    <row r="8" spans="1:11" ht="26.25" x14ac:dyDescent="0.45">
      <c r="A8" s="16"/>
      <c r="B8" s="22" t="s">
        <v>165</v>
      </c>
      <c r="C8" s="24" t="s">
        <v>45</v>
      </c>
      <c r="D8" s="24" t="s">
        <v>45</v>
      </c>
      <c r="E8" s="24" t="s">
        <v>45</v>
      </c>
      <c r="F8" s="24" t="s">
        <v>45</v>
      </c>
      <c r="G8" s="24" t="s">
        <v>45</v>
      </c>
      <c r="H8" s="24" t="s">
        <v>45</v>
      </c>
      <c r="I8" s="18" t="s">
        <v>45</v>
      </c>
      <c r="J8" s="18" t="s">
        <v>45</v>
      </c>
      <c r="K8" s="18" t="s">
        <v>45</v>
      </c>
    </row>
    <row r="9" spans="1:11" ht="26.25" x14ac:dyDescent="0.45">
      <c r="A9" s="16"/>
      <c r="B9" s="22" t="s">
        <v>166</v>
      </c>
      <c r="C9" s="24" t="s">
        <v>45</v>
      </c>
      <c r="D9" s="24" t="s">
        <v>45</v>
      </c>
      <c r="E9" s="24" t="s">
        <v>45</v>
      </c>
      <c r="F9" s="24" t="s">
        <v>45</v>
      </c>
      <c r="G9" s="24" t="s">
        <v>45</v>
      </c>
      <c r="H9" s="24" t="s">
        <v>45</v>
      </c>
      <c r="I9" s="18" t="s">
        <v>45</v>
      </c>
      <c r="J9" s="18" t="s">
        <v>45</v>
      </c>
      <c r="K9" s="18" t="s">
        <v>45</v>
      </c>
    </row>
    <row r="10" spans="1:11" x14ac:dyDescent="0.45">
      <c r="A10" s="20" t="s">
        <v>34</v>
      </c>
      <c r="B10" s="26" t="s">
        <v>31</v>
      </c>
      <c r="C10" s="27">
        <v>3</v>
      </c>
      <c r="D10" s="27">
        <v>3</v>
      </c>
      <c r="E10" s="27">
        <v>3</v>
      </c>
      <c r="F10" s="27">
        <v>3</v>
      </c>
      <c r="G10" s="27">
        <v>1</v>
      </c>
      <c r="H10" s="27">
        <v>3</v>
      </c>
      <c r="I10" s="21">
        <v>1</v>
      </c>
      <c r="J10" s="21">
        <v>1</v>
      </c>
      <c r="K10" s="21">
        <v>1</v>
      </c>
    </row>
    <row r="11" spans="1:11" x14ac:dyDescent="0.45">
      <c r="A11" s="20"/>
      <c r="B11" s="26" t="s">
        <v>32</v>
      </c>
      <c r="C11" s="27">
        <v>3</v>
      </c>
      <c r="D11" s="27">
        <v>3</v>
      </c>
      <c r="E11" s="27">
        <v>3</v>
      </c>
      <c r="F11" s="27">
        <v>3</v>
      </c>
      <c r="G11" s="27">
        <v>1</v>
      </c>
      <c r="H11" s="27">
        <v>3</v>
      </c>
      <c r="I11" s="21">
        <v>1</v>
      </c>
      <c r="J11" s="21">
        <v>1</v>
      </c>
      <c r="K11" s="21">
        <v>1</v>
      </c>
    </row>
    <row r="12" spans="1:11" x14ac:dyDescent="0.45">
      <c r="A12" s="11" t="s">
        <v>33</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23"/>
  <sheetViews>
    <sheetView showGridLines="0" workbookViewId="0"/>
  </sheetViews>
  <sheetFormatPr defaultColWidth="11.46484375" defaultRowHeight="14.25" x14ac:dyDescent="0.45"/>
  <cols>
    <col min="1" max="1" width="68.19921875" customWidth="1"/>
    <col min="2" max="2" width="30.73046875" customWidth="1"/>
    <col min="3" max="3" width="12.73046875" customWidth="1"/>
    <col min="4" max="6" width="40.73046875" customWidth="1"/>
    <col min="7" max="11" width="12.73046875" customWidth="1"/>
    <col min="12" max="12" width="21.73046875" customWidth="1"/>
    <col min="13" max="13" width="12.73046875" customWidth="1"/>
    <col min="14" max="14" width="40.73046875" customWidth="1"/>
    <col min="15" max="16" width="12.73046875" customWidth="1"/>
    <col min="17" max="17" width="16.73046875" customWidth="1"/>
    <col min="18" max="18" width="12.73046875" customWidth="1"/>
    <col min="19" max="19" width="38.73046875" customWidth="1"/>
    <col min="20" max="20" width="12.73046875" customWidth="1"/>
    <col min="21" max="21" width="30.73046875" customWidth="1"/>
    <col min="22" max="23" width="12.73046875" customWidth="1"/>
  </cols>
  <sheetData>
    <row r="1" spans="1:23" x14ac:dyDescent="0.45">
      <c r="A1" s="9" t="str">
        <f>HYPERLINK("#'Index'!A1", "Back to Index sheet")</f>
        <v>Back to Index sheet</v>
      </c>
    </row>
    <row r="2" spans="1:23" ht="32.200000000000003" customHeight="1" x14ac:dyDescent="0.5">
      <c r="A2" s="13" t="s">
        <v>170</v>
      </c>
      <c r="B2" s="14"/>
      <c r="C2" s="14"/>
      <c r="D2" s="14"/>
      <c r="E2" s="14"/>
      <c r="F2" s="14"/>
      <c r="G2" s="14"/>
      <c r="H2" s="14"/>
      <c r="I2" s="14"/>
      <c r="J2" s="14"/>
      <c r="K2" s="14"/>
      <c r="L2" s="14"/>
      <c r="M2" s="14"/>
      <c r="N2" s="14"/>
      <c r="O2" s="14"/>
      <c r="P2" s="14"/>
      <c r="Q2" s="14"/>
      <c r="R2" s="14"/>
      <c r="S2" s="14"/>
      <c r="T2" s="14"/>
      <c r="U2" s="14"/>
      <c r="V2" s="14"/>
      <c r="W2" s="14"/>
    </row>
    <row r="3" spans="1:23" x14ac:dyDescent="0.45">
      <c r="A3" s="10" t="s">
        <v>150</v>
      </c>
    </row>
    <row r="4" spans="1:23" ht="32.200000000000003" customHeight="1" x14ac:dyDescent="0.45">
      <c r="A4" s="17"/>
      <c r="B4" s="23"/>
      <c r="C4" s="23" t="s">
        <v>27</v>
      </c>
      <c r="D4" s="17" t="s">
        <v>116</v>
      </c>
      <c r="E4" s="17"/>
      <c r="F4" s="17"/>
      <c r="G4" s="23"/>
      <c r="H4" s="17" t="s">
        <v>24</v>
      </c>
      <c r="I4" s="17"/>
      <c r="J4" s="23"/>
      <c r="K4" s="17" t="s">
        <v>39</v>
      </c>
      <c r="L4" s="17"/>
      <c r="M4" s="23"/>
      <c r="N4" s="17" t="s">
        <v>46</v>
      </c>
      <c r="O4" s="17"/>
      <c r="P4" s="17"/>
      <c r="Q4" s="17"/>
      <c r="R4" s="23"/>
      <c r="S4" s="17" t="s">
        <v>49</v>
      </c>
      <c r="T4" s="23"/>
      <c r="U4" s="17" t="s">
        <v>51</v>
      </c>
      <c r="V4" s="17"/>
      <c r="W4" s="17"/>
    </row>
    <row r="5" spans="1:23" ht="39.75" x14ac:dyDescent="0.45">
      <c r="A5" s="17"/>
      <c r="B5" s="23" t="s">
        <v>28</v>
      </c>
      <c r="C5" s="23" t="s">
        <v>28</v>
      </c>
      <c r="D5" s="17" t="s">
        <v>106</v>
      </c>
      <c r="E5" s="17" t="s">
        <v>107</v>
      </c>
      <c r="F5" s="17" t="s">
        <v>108</v>
      </c>
      <c r="G5" s="23" t="s">
        <v>37</v>
      </c>
      <c r="H5" s="17" t="s">
        <v>29</v>
      </c>
      <c r="I5" s="17" t="s">
        <v>30</v>
      </c>
      <c r="J5" s="23" t="s">
        <v>37</v>
      </c>
      <c r="K5" s="17" t="s">
        <v>35</v>
      </c>
      <c r="L5" s="17" t="s">
        <v>36</v>
      </c>
      <c r="M5" s="23" t="s">
        <v>37</v>
      </c>
      <c r="N5" s="17" t="s">
        <v>41</v>
      </c>
      <c r="O5" s="17" t="s">
        <v>42</v>
      </c>
      <c r="P5" s="17" t="s">
        <v>43</v>
      </c>
      <c r="Q5" s="17" t="s">
        <v>44</v>
      </c>
      <c r="R5" s="23" t="s">
        <v>37</v>
      </c>
      <c r="S5" s="17" t="s">
        <v>47</v>
      </c>
      <c r="T5" s="23" t="s">
        <v>37</v>
      </c>
      <c r="U5" s="17" t="s">
        <v>47</v>
      </c>
      <c r="V5" s="17" t="s">
        <v>48</v>
      </c>
      <c r="W5" s="17" t="s">
        <v>37</v>
      </c>
    </row>
    <row r="6" spans="1:23" ht="26.65" x14ac:dyDescent="0.45">
      <c r="A6" s="15" t="s">
        <v>171</v>
      </c>
      <c r="B6" s="22" t="s">
        <v>28</v>
      </c>
      <c r="C6" s="24" t="s">
        <v>38</v>
      </c>
      <c r="D6" s="18" t="s">
        <v>38</v>
      </c>
      <c r="E6" s="18" t="s">
        <v>38</v>
      </c>
      <c r="F6" s="18" t="s">
        <v>38</v>
      </c>
      <c r="G6" s="25"/>
      <c r="H6" s="18" t="s">
        <v>38</v>
      </c>
      <c r="I6" s="18" t="s">
        <v>38</v>
      </c>
      <c r="J6" s="25"/>
      <c r="K6" s="18" t="s">
        <v>38</v>
      </c>
      <c r="L6" s="18" t="s">
        <v>38</v>
      </c>
      <c r="M6" s="25"/>
      <c r="N6" s="18" t="s">
        <v>38</v>
      </c>
      <c r="O6" s="18" t="s">
        <v>38</v>
      </c>
      <c r="P6" s="18" t="s">
        <v>38</v>
      </c>
      <c r="Q6" s="18" t="s">
        <v>38</v>
      </c>
      <c r="R6" s="25"/>
      <c r="S6" s="18" t="s">
        <v>38</v>
      </c>
      <c r="T6" s="25"/>
      <c r="U6" s="18" t="s">
        <v>38</v>
      </c>
      <c r="V6" s="18" t="s">
        <v>38</v>
      </c>
      <c r="W6" s="19"/>
    </row>
    <row r="7" spans="1:23" x14ac:dyDescent="0.45">
      <c r="A7" s="16"/>
      <c r="B7" s="22" t="s">
        <v>172</v>
      </c>
      <c r="C7" s="24">
        <v>2</v>
      </c>
      <c r="D7" s="18" t="s">
        <v>45</v>
      </c>
      <c r="E7" s="18" t="s">
        <v>45</v>
      </c>
      <c r="F7" s="18" t="s">
        <v>45</v>
      </c>
      <c r="G7" s="25" t="s">
        <v>56</v>
      </c>
      <c r="H7" s="18" t="s">
        <v>55</v>
      </c>
      <c r="I7" s="18" t="s">
        <v>45</v>
      </c>
      <c r="J7" s="25">
        <v>0.52466271854337598</v>
      </c>
      <c r="K7" s="18" t="s">
        <v>157</v>
      </c>
      <c r="L7" s="18" t="s">
        <v>45</v>
      </c>
      <c r="M7" s="25">
        <v>0.45107488307895599</v>
      </c>
      <c r="N7" s="18" t="s">
        <v>45</v>
      </c>
      <c r="O7" s="18" t="s">
        <v>45</v>
      </c>
      <c r="P7" s="18" t="s">
        <v>45</v>
      </c>
      <c r="Q7" s="18" t="s">
        <v>157</v>
      </c>
      <c r="R7" s="25" t="s">
        <v>56</v>
      </c>
      <c r="S7" s="18">
        <v>2</v>
      </c>
      <c r="T7" s="25" t="s">
        <v>56</v>
      </c>
      <c r="U7" s="18">
        <v>2</v>
      </c>
      <c r="V7" s="18" t="s">
        <v>45</v>
      </c>
      <c r="W7" s="19">
        <v>0.41227536540689202</v>
      </c>
    </row>
    <row r="8" spans="1:23" x14ac:dyDescent="0.45">
      <c r="A8" s="16"/>
      <c r="B8" s="22" t="s">
        <v>173</v>
      </c>
      <c r="C8" s="24">
        <v>7</v>
      </c>
      <c r="D8" s="18" t="s">
        <v>45</v>
      </c>
      <c r="E8" s="18" t="s">
        <v>45</v>
      </c>
      <c r="F8" s="18" t="s">
        <v>45</v>
      </c>
      <c r="G8" s="25"/>
      <c r="H8" s="18" t="s">
        <v>55</v>
      </c>
      <c r="I8" s="18" t="s">
        <v>45</v>
      </c>
      <c r="J8" s="25"/>
      <c r="K8" s="18" t="s">
        <v>185</v>
      </c>
      <c r="L8" s="18" t="s">
        <v>45</v>
      </c>
      <c r="M8" s="25"/>
      <c r="N8" s="18" t="s">
        <v>45</v>
      </c>
      <c r="O8" s="18" t="s">
        <v>45</v>
      </c>
      <c r="P8" s="18" t="s">
        <v>45</v>
      </c>
      <c r="Q8" s="18" t="s">
        <v>55</v>
      </c>
      <c r="R8" s="25"/>
      <c r="S8" s="18">
        <v>7</v>
      </c>
      <c r="T8" s="25"/>
      <c r="U8" s="18">
        <v>8</v>
      </c>
      <c r="V8" s="18" t="s">
        <v>45</v>
      </c>
      <c r="W8" s="19"/>
    </row>
    <row r="9" spans="1:23" x14ac:dyDescent="0.45">
      <c r="A9" s="16"/>
      <c r="B9" s="22" t="s">
        <v>174</v>
      </c>
      <c r="C9" s="24">
        <v>20</v>
      </c>
      <c r="D9" s="18" t="s">
        <v>45</v>
      </c>
      <c r="E9" s="18" t="s">
        <v>45</v>
      </c>
      <c r="F9" s="18" t="s">
        <v>45</v>
      </c>
      <c r="G9" s="25"/>
      <c r="H9" s="18" t="s">
        <v>182</v>
      </c>
      <c r="I9" s="18" t="s">
        <v>45</v>
      </c>
      <c r="J9" s="25"/>
      <c r="K9" s="18" t="s">
        <v>188</v>
      </c>
      <c r="L9" s="18" t="s">
        <v>45</v>
      </c>
      <c r="M9" s="25"/>
      <c r="N9" s="18" t="s">
        <v>45</v>
      </c>
      <c r="O9" s="18" t="s">
        <v>45</v>
      </c>
      <c r="P9" s="18" t="s">
        <v>45</v>
      </c>
      <c r="Q9" s="18" t="s">
        <v>190</v>
      </c>
      <c r="R9" s="25"/>
      <c r="S9" s="18">
        <v>20</v>
      </c>
      <c r="T9" s="25"/>
      <c r="U9" s="18">
        <v>23</v>
      </c>
      <c r="V9" s="18" t="s">
        <v>45</v>
      </c>
      <c r="W9" s="19"/>
    </row>
    <row r="10" spans="1:23" x14ac:dyDescent="0.45">
      <c r="A10" s="16"/>
      <c r="B10" s="22" t="s">
        <v>175</v>
      </c>
      <c r="C10" s="24">
        <v>1</v>
      </c>
      <c r="D10" s="18" t="s">
        <v>45</v>
      </c>
      <c r="E10" s="18" t="s">
        <v>45</v>
      </c>
      <c r="F10" s="18" t="s">
        <v>45</v>
      </c>
      <c r="G10" s="25"/>
      <c r="H10" s="18" t="s">
        <v>183</v>
      </c>
      <c r="I10" s="18" t="s">
        <v>45</v>
      </c>
      <c r="J10" s="25"/>
      <c r="K10" s="18" t="s">
        <v>55</v>
      </c>
      <c r="L10" s="18" t="s">
        <v>45</v>
      </c>
      <c r="M10" s="25"/>
      <c r="N10" s="18" t="s">
        <v>45</v>
      </c>
      <c r="O10" s="18" t="s">
        <v>45</v>
      </c>
      <c r="P10" s="18" t="s">
        <v>45</v>
      </c>
      <c r="Q10" s="18" t="s">
        <v>183</v>
      </c>
      <c r="R10" s="25"/>
      <c r="S10" s="18">
        <v>1</v>
      </c>
      <c r="T10" s="25"/>
      <c r="U10" s="18" t="s">
        <v>55</v>
      </c>
      <c r="V10" s="18" t="s">
        <v>45</v>
      </c>
      <c r="W10" s="19"/>
    </row>
    <row r="11" spans="1:23" ht="26.25" x14ac:dyDescent="0.45">
      <c r="A11" s="16"/>
      <c r="B11" s="22" t="s">
        <v>176</v>
      </c>
      <c r="C11" s="24">
        <v>8</v>
      </c>
      <c r="D11" s="18" t="s">
        <v>45</v>
      </c>
      <c r="E11" s="18" t="s">
        <v>45</v>
      </c>
      <c r="F11" s="18" t="s">
        <v>45</v>
      </c>
      <c r="G11" s="25"/>
      <c r="H11" s="18" t="s">
        <v>184</v>
      </c>
      <c r="I11" s="18" t="s">
        <v>45</v>
      </c>
      <c r="J11" s="25"/>
      <c r="K11" s="18" t="s">
        <v>158</v>
      </c>
      <c r="L11" s="18" t="s">
        <v>45</v>
      </c>
      <c r="M11" s="25"/>
      <c r="N11" s="18" t="s">
        <v>45</v>
      </c>
      <c r="O11" s="18" t="s">
        <v>45</v>
      </c>
      <c r="P11" s="18" t="s">
        <v>45</v>
      </c>
      <c r="Q11" s="18" t="s">
        <v>185</v>
      </c>
      <c r="R11" s="25"/>
      <c r="S11" s="18">
        <v>8</v>
      </c>
      <c r="T11" s="25"/>
      <c r="U11" s="18">
        <v>10</v>
      </c>
      <c r="V11" s="18" t="s">
        <v>45</v>
      </c>
      <c r="W11" s="19"/>
    </row>
    <row r="12" spans="1:23" x14ac:dyDescent="0.45">
      <c r="A12" s="16"/>
      <c r="B12" s="22" t="s">
        <v>177</v>
      </c>
      <c r="C12" s="24">
        <v>7</v>
      </c>
      <c r="D12" s="18" t="s">
        <v>45</v>
      </c>
      <c r="E12" s="18" t="s">
        <v>45</v>
      </c>
      <c r="F12" s="18" t="s">
        <v>45</v>
      </c>
      <c r="G12" s="25"/>
      <c r="H12" s="18" t="s">
        <v>185</v>
      </c>
      <c r="I12" s="18" t="s">
        <v>45</v>
      </c>
      <c r="J12" s="25"/>
      <c r="K12" s="18" t="s">
        <v>184</v>
      </c>
      <c r="L12" s="18" t="s">
        <v>45</v>
      </c>
      <c r="M12" s="25"/>
      <c r="N12" s="18" t="s">
        <v>45</v>
      </c>
      <c r="O12" s="18" t="s">
        <v>45</v>
      </c>
      <c r="P12" s="18" t="s">
        <v>45</v>
      </c>
      <c r="Q12" s="18" t="s">
        <v>191</v>
      </c>
      <c r="R12" s="25"/>
      <c r="S12" s="18">
        <v>7</v>
      </c>
      <c r="T12" s="25"/>
      <c r="U12" s="18">
        <v>6</v>
      </c>
      <c r="V12" s="18" t="s">
        <v>45</v>
      </c>
      <c r="W12" s="19"/>
    </row>
    <row r="13" spans="1:23" ht="26.25" x14ac:dyDescent="0.45">
      <c r="A13" s="16"/>
      <c r="B13" s="22" t="s">
        <v>178</v>
      </c>
      <c r="C13" s="24">
        <v>3</v>
      </c>
      <c r="D13" s="18" t="s">
        <v>45</v>
      </c>
      <c r="E13" s="18" t="s">
        <v>45</v>
      </c>
      <c r="F13" s="18" t="s">
        <v>45</v>
      </c>
      <c r="G13" s="25"/>
      <c r="H13" s="18" t="s">
        <v>186</v>
      </c>
      <c r="I13" s="18" t="s">
        <v>45</v>
      </c>
      <c r="J13" s="25"/>
      <c r="K13" s="18" t="s">
        <v>189</v>
      </c>
      <c r="L13" s="18" t="s">
        <v>45</v>
      </c>
      <c r="M13" s="25"/>
      <c r="N13" s="18" t="s">
        <v>45</v>
      </c>
      <c r="O13" s="18" t="s">
        <v>45</v>
      </c>
      <c r="P13" s="18" t="s">
        <v>45</v>
      </c>
      <c r="Q13" s="18" t="s">
        <v>157</v>
      </c>
      <c r="R13" s="25"/>
      <c r="S13" s="18">
        <v>3</v>
      </c>
      <c r="T13" s="25"/>
      <c r="U13" s="18">
        <v>3</v>
      </c>
      <c r="V13" s="18" t="s">
        <v>45</v>
      </c>
      <c r="W13" s="19"/>
    </row>
    <row r="14" spans="1:23" ht="26.25" x14ac:dyDescent="0.45">
      <c r="A14" s="16"/>
      <c r="B14" s="22" t="s">
        <v>179</v>
      </c>
      <c r="C14" s="24">
        <v>7</v>
      </c>
      <c r="D14" s="18" t="s">
        <v>45</v>
      </c>
      <c r="E14" s="18" t="s">
        <v>45</v>
      </c>
      <c r="F14" s="18" t="s">
        <v>45</v>
      </c>
      <c r="G14" s="25"/>
      <c r="H14" s="18" t="s">
        <v>111</v>
      </c>
      <c r="I14" s="18" t="s">
        <v>45</v>
      </c>
      <c r="J14" s="25"/>
      <c r="K14" s="18" t="s">
        <v>187</v>
      </c>
      <c r="L14" s="18" t="s">
        <v>45</v>
      </c>
      <c r="M14" s="25"/>
      <c r="N14" s="18" t="s">
        <v>45</v>
      </c>
      <c r="O14" s="18" t="s">
        <v>45</v>
      </c>
      <c r="P14" s="18" t="s">
        <v>45</v>
      </c>
      <c r="Q14" s="18" t="s">
        <v>184</v>
      </c>
      <c r="R14" s="25"/>
      <c r="S14" s="18">
        <v>7</v>
      </c>
      <c r="T14" s="25"/>
      <c r="U14" s="18">
        <v>7</v>
      </c>
      <c r="V14" s="18" t="s">
        <v>45</v>
      </c>
      <c r="W14" s="19"/>
    </row>
    <row r="15" spans="1:23" x14ac:dyDescent="0.45">
      <c r="A15" s="16"/>
      <c r="B15" s="22" t="s">
        <v>180</v>
      </c>
      <c r="C15" s="24">
        <v>6</v>
      </c>
      <c r="D15" s="18" t="s">
        <v>45</v>
      </c>
      <c r="E15" s="18" t="s">
        <v>45</v>
      </c>
      <c r="F15" s="18" t="s">
        <v>45</v>
      </c>
      <c r="G15" s="25"/>
      <c r="H15" s="18" t="s">
        <v>187</v>
      </c>
      <c r="I15" s="18" t="s">
        <v>45</v>
      </c>
      <c r="J15" s="25"/>
      <c r="K15" s="18" t="s">
        <v>184</v>
      </c>
      <c r="L15" s="18" t="s">
        <v>45</v>
      </c>
      <c r="M15" s="25"/>
      <c r="N15" s="18" t="s">
        <v>45</v>
      </c>
      <c r="O15" s="18" t="s">
        <v>45</v>
      </c>
      <c r="P15" s="18" t="s">
        <v>45</v>
      </c>
      <c r="Q15" s="18" t="s">
        <v>187</v>
      </c>
      <c r="R15" s="25"/>
      <c r="S15" s="18">
        <v>6</v>
      </c>
      <c r="T15" s="25"/>
      <c r="U15" s="18">
        <v>7</v>
      </c>
      <c r="V15" s="18" t="s">
        <v>45</v>
      </c>
      <c r="W15" s="19"/>
    </row>
    <row r="16" spans="1:23" x14ac:dyDescent="0.45">
      <c r="A16" s="16"/>
      <c r="B16" s="22" t="s">
        <v>181</v>
      </c>
      <c r="C16" s="24">
        <v>40</v>
      </c>
      <c r="D16" s="18" t="s">
        <v>45</v>
      </c>
      <c r="E16" s="18" t="s">
        <v>45</v>
      </c>
      <c r="F16" s="18" t="s">
        <v>45</v>
      </c>
      <c r="G16" s="25"/>
      <c r="H16" s="18" t="s">
        <v>98</v>
      </c>
      <c r="I16" s="18" t="s">
        <v>45</v>
      </c>
      <c r="J16" s="25"/>
      <c r="K16" s="18" t="s">
        <v>147</v>
      </c>
      <c r="L16" s="18" t="s">
        <v>45</v>
      </c>
      <c r="M16" s="25"/>
      <c r="N16" s="18" t="s">
        <v>45</v>
      </c>
      <c r="O16" s="18" t="s">
        <v>45</v>
      </c>
      <c r="P16" s="18" t="s">
        <v>45</v>
      </c>
      <c r="Q16" s="18" t="s">
        <v>99</v>
      </c>
      <c r="R16" s="25"/>
      <c r="S16" s="18">
        <v>40</v>
      </c>
      <c r="T16" s="25"/>
      <c r="U16" s="18">
        <v>33</v>
      </c>
      <c r="V16" s="18" t="s">
        <v>45</v>
      </c>
      <c r="W16" s="19"/>
    </row>
    <row r="17" spans="1:23" x14ac:dyDescent="0.45">
      <c r="A17" s="20" t="s">
        <v>34</v>
      </c>
      <c r="B17" s="26" t="s">
        <v>31</v>
      </c>
      <c r="C17" s="27">
        <v>63</v>
      </c>
      <c r="D17" s="21">
        <v>16</v>
      </c>
      <c r="E17" s="21">
        <v>21</v>
      </c>
      <c r="F17" s="21">
        <v>26</v>
      </c>
      <c r="G17" s="27"/>
      <c r="H17" s="21">
        <v>43</v>
      </c>
      <c r="I17" s="21">
        <v>20</v>
      </c>
      <c r="J17" s="27"/>
      <c r="K17" s="21">
        <v>47</v>
      </c>
      <c r="L17" s="21">
        <v>15</v>
      </c>
      <c r="M17" s="27"/>
      <c r="N17" s="21">
        <v>3</v>
      </c>
      <c r="O17" s="21">
        <v>4</v>
      </c>
      <c r="P17" s="21">
        <v>10</v>
      </c>
      <c r="Q17" s="21">
        <v>43</v>
      </c>
      <c r="R17" s="27"/>
      <c r="S17" s="21">
        <v>63</v>
      </c>
      <c r="T17" s="27"/>
      <c r="U17" s="21">
        <v>52</v>
      </c>
      <c r="V17" s="21">
        <v>11</v>
      </c>
      <c r="W17" s="21"/>
    </row>
    <row r="18" spans="1:23" x14ac:dyDescent="0.45">
      <c r="A18" s="20"/>
      <c r="B18" s="26" t="s">
        <v>32</v>
      </c>
      <c r="C18" s="27">
        <v>66</v>
      </c>
      <c r="D18" s="21">
        <v>20</v>
      </c>
      <c r="E18" s="21">
        <v>20</v>
      </c>
      <c r="F18" s="21">
        <v>24</v>
      </c>
      <c r="G18" s="27"/>
      <c r="H18" s="21">
        <v>38</v>
      </c>
      <c r="I18" s="21">
        <v>26</v>
      </c>
      <c r="J18" s="27"/>
      <c r="K18" s="21">
        <v>50</v>
      </c>
      <c r="L18" s="21">
        <v>15</v>
      </c>
      <c r="M18" s="27"/>
      <c r="N18" s="21">
        <v>3</v>
      </c>
      <c r="O18" s="21">
        <v>8</v>
      </c>
      <c r="P18" s="21">
        <v>12</v>
      </c>
      <c r="Q18" s="21">
        <v>39</v>
      </c>
      <c r="R18" s="27"/>
      <c r="S18" s="21">
        <v>66</v>
      </c>
      <c r="T18" s="27"/>
      <c r="U18" s="21">
        <v>56</v>
      </c>
      <c r="V18" s="21">
        <v>9</v>
      </c>
      <c r="W18" s="21"/>
    </row>
    <row r="19" spans="1:23" x14ac:dyDescent="0.45">
      <c r="A19" s="11" t="s">
        <v>33</v>
      </c>
      <c r="G19" s="12"/>
      <c r="J19" s="12"/>
      <c r="M19" s="12"/>
      <c r="R19" s="12"/>
      <c r="T19" s="12"/>
      <c r="W19" s="12"/>
    </row>
    <row r="20" spans="1:23" x14ac:dyDescent="0.45">
      <c r="G20" s="12"/>
      <c r="J20" s="12"/>
      <c r="M20" s="12"/>
      <c r="R20" s="12"/>
      <c r="T20" s="12"/>
      <c r="W20" s="12"/>
    </row>
    <row r="21" spans="1:23" x14ac:dyDescent="0.45">
      <c r="G21" s="12"/>
      <c r="J21" s="12"/>
      <c r="M21" s="12"/>
      <c r="R21" s="12"/>
      <c r="T21" s="12"/>
      <c r="W21" s="12"/>
    </row>
    <row r="22" spans="1:23" x14ac:dyDescent="0.45">
      <c r="G22" s="12"/>
      <c r="J22" s="12"/>
      <c r="M22" s="12"/>
      <c r="R22" s="12"/>
      <c r="T22" s="12"/>
      <c r="W22" s="12"/>
    </row>
    <row r="23" spans="1:23" x14ac:dyDescent="0.45">
      <c r="G23" s="12"/>
      <c r="J23" s="12"/>
      <c r="M23" s="12"/>
      <c r="R23" s="12"/>
      <c r="T23" s="12"/>
      <c r="W23" s="12"/>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22"/>
  <sheetViews>
    <sheetView showGridLines="0" workbookViewId="0"/>
  </sheetViews>
  <sheetFormatPr defaultColWidth="11.46484375" defaultRowHeight="14.25" x14ac:dyDescent="0.45"/>
  <cols>
    <col min="1" max="1" width="68.19921875" customWidth="1"/>
    <col min="2" max="2" width="30.73046875" customWidth="1"/>
    <col min="3" max="3" width="12.73046875" customWidth="1"/>
    <col min="4" max="4" width="33.73046875" customWidth="1"/>
    <col min="5" max="8" width="40.73046875" customWidth="1"/>
    <col min="9" max="9" width="15.73046875" customWidth="1"/>
    <col min="10" max="10" width="24.73046875" customWidth="1"/>
    <col min="11" max="11" width="12.73046875" customWidth="1"/>
    <col min="12" max="12" width="40.73046875" customWidth="1"/>
    <col min="13" max="13" width="34.73046875" customWidth="1"/>
    <col min="14" max="14" width="38.73046875" customWidth="1"/>
    <col min="15" max="15" width="12.73046875" customWidth="1"/>
    <col min="16" max="20" width="40.73046875" customWidth="1"/>
    <col min="21" max="25" width="12.73046875" customWidth="1"/>
    <col min="26" max="26" width="21.73046875" customWidth="1"/>
    <col min="27" max="27" width="12.73046875" customWidth="1"/>
    <col min="28" max="28" width="40.73046875" customWidth="1"/>
    <col min="29" max="30" width="12.73046875" customWidth="1"/>
    <col min="31" max="31" width="16.73046875" customWidth="1"/>
    <col min="32" max="32" width="15.73046875" customWidth="1"/>
    <col min="33" max="33" width="12.73046875" customWidth="1"/>
    <col min="34" max="34" width="38.73046875" customWidth="1"/>
    <col min="35" max="36" width="12.73046875" customWidth="1"/>
    <col min="37" max="37" width="30.73046875" customWidth="1"/>
    <col min="38" max="40" width="12.73046875" customWidth="1"/>
  </cols>
  <sheetData>
    <row r="1" spans="1:40" x14ac:dyDescent="0.45">
      <c r="A1" s="9" t="str">
        <f>HYPERLINK("#'Index'!A1", "Back to Index sheet")</f>
        <v>Back to Index sheet</v>
      </c>
    </row>
    <row r="2" spans="1:40" ht="32.200000000000003" customHeight="1" x14ac:dyDescent="0.5">
      <c r="A2" s="13" t="s">
        <v>193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45">
      <c r="A3" s="10" t="s">
        <v>26</v>
      </c>
    </row>
    <row r="4" spans="1:40" ht="32.200000000000003" customHeight="1" x14ac:dyDescent="0.45">
      <c r="A4" s="17"/>
      <c r="B4" s="23"/>
      <c r="C4" s="23" t="s">
        <v>27</v>
      </c>
      <c r="D4" s="17" t="s">
        <v>144</v>
      </c>
      <c r="E4" s="17"/>
      <c r="F4" s="17"/>
      <c r="G4" s="17"/>
      <c r="H4" s="17"/>
      <c r="I4" s="17"/>
      <c r="J4" s="17"/>
      <c r="K4" s="23"/>
      <c r="L4" s="17" t="s">
        <v>83</v>
      </c>
      <c r="M4" s="17"/>
      <c r="N4" s="17"/>
      <c r="O4" s="23"/>
      <c r="P4" s="17" t="s">
        <v>116</v>
      </c>
      <c r="Q4" s="17"/>
      <c r="R4" s="17"/>
      <c r="S4" s="17"/>
      <c r="T4" s="17"/>
      <c r="U4" s="23"/>
      <c r="V4" s="17" t="s">
        <v>24</v>
      </c>
      <c r="W4" s="17"/>
      <c r="X4" s="23"/>
      <c r="Y4" s="17" t="s">
        <v>39</v>
      </c>
      <c r="Z4" s="17"/>
      <c r="AA4" s="23"/>
      <c r="AB4" s="17" t="s">
        <v>46</v>
      </c>
      <c r="AC4" s="17"/>
      <c r="AD4" s="17"/>
      <c r="AE4" s="17"/>
      <c r="AF4" s="17"/>
      <c r="AG4" s="23"/>
      <c r="AH4" s="17" t="s">
        <v>49</v>
      </c>
      <c r="AI4" s="17"/>
      <c r="AJ4" s="23"/>
      <c r="AK4" s="17" t="s">
        <v>51</v>
      </c>
      <c r="AL4" s="17"/>
      <c r="AM4" s="17"/>
      <c r="AN4" s="17"/>
    </row>
    <row r="5" spans="1:40" ht="39.75" x14ac:dyDescent="0.45">
      <c r="A5" s="17"/>
      <c r="B5" s="23" t="s">
        <v>28</v>
      </c>
      <c r="C5" s="23" t="s">
        <v>28</v>
      </c>
      <c r="D5" s="17" t="s">
        <v>127</v>
      </c>
      <c r="E5" s="17" t="s">
        <v>128</v>
      </c>
      <c r="F5" s="17" t="s">
        <v>129</v>
      </c>
      <c r="G5" s="17" t="s">
        <v>130</v>
      </c>
      <c r="H5" s="17" t="s">
        <v>131</v>
      </c>
      <c r="I5" s="17" t="s">
        <v>132</v>
      </c>
      <c r="J5" s="17" t="s">
        <v>145</v>
      </c>
      <c r="K5" s="23" t="s">
        <v>37</v>
      </c>
      <c r="L5" s="17" t="s">
        <v>80</v>
      </c>
      <c r="M5" s="17" t="s">
        <v>81</v>
      </c>
      <c r="N5" s="17" t="s">
        <v>82</v>
      </c>
      <c r="O5" s="23" t="s">
        <v>37</v>
      </c>
      <c r="P5" s="17" t="s">
        <v>106</v>
      </c>
      <c r="Q5" s="17" t="s">
        <v>107</v>
      </c>
      <c r="R5" s="17" t="s">
        <v>108</v>
      </c>
      <c r="S5" s="17" t="s">
        <v>110</v>
      </c>
      <c r="T5" s="17" t="s">
        <v>109</v>
      </c>
      <c r="U5" s="23" t="s">
        <v>37</v>
      </c>
      <c r="V5" s="17" t="s">
        <v>29</v>
      </c>
      <c r="W5" s="17" t="s">
        <v>30</v>
      </c>
      <c r="X5" s="23" t="s">
        <v>37</v>
      </c>
      <c r="Y5" s="17" t="s">
        <v>35</v>
      </c>
      <c r="Z5" s="17" t="s">
        <v>36</v>
      </c>
      <c r="AA5" s="23" t="s">
        <v>37</v>
      </c>
      <c r="AB5" s="17" t="s">
        <v>41</v>
      </c>
      <c r="AC5" s="17" t="s">
        <v>42</v>
      </c>
      <c r="AD5" s="17" t="s">
        <v>43</v>
      </c>
      <c r="AE5" s="17" t="s">
        <v>44</v>
      </c>
      <c r="AF5" s="17" t="s">
        <v>40</v>
      </c>
      <c r="AG5" s="23" t="s">
        <v>37</v>
      </c>
      <c r="AH5" s="17" t="s">
        <v>47</v>
      </c>
      <c r="AI5" s="17" t="s">
        <v>48</v>
      </c>
      <c r="AJ5" s="23" t="s">
        <v>37</v>
      </c>
      <c r="AK5" s="17" t="s">
        <v>47</v>
      </c>
      <c r="AL5" s="17" t="s">
        <v>48</v>
      </c>
      <c r="AM5" s="17" t="s">
        <v>50</v>
      </c>
      <c r="AN5" s="17" t="s">
        <v>37</v>
      </c>
    </row>
    <row r="6" spans="1:40" x14ac:dyDescent="0.45">
      <c r="A6" s="15" t="s">
        <v>192</v>
      </c>
      <c r="B6" s="22" t="s">
        <v>28</v>
      </c>
      <c r="C6" s="24" t="s">
        <v>38</v>
      </c>
      <c r="D6" s="18" t="s">
        <v>38</v>
      </c>
      <c r="E6" s="18" t="s">
        <v>38</v>
      </c>
      <c r="F6" s="18" t="s">
        <v>38</v>
      </c>
      <c r="G6" s="18" t="s">
        <v>38</v>
      </c>
      <c r="H6" s="18" t="s">
        <v>38</v>
      </c>
      <c r="I6" s="18" t="s">
        <v>38</v>
      </c>
      <c r="J6" s="18" t="s">
        <v>38</v>
      </c>
      <c r="K6" s="25"/>
      <c r="L6" s="18" t="s">
        <v>38</v>
      </c>
      <c r="M6" s="18" t="s">
        <v>38</v>
      </c>
      <c r="N6" s="18" t="s">
        <v>38</v>
      </c>
      <c r="O6" s="25"/>
      <c r="P6" s="18" t="s">
        <v>38</v>
      </c>
      <c r="Q6" s="18" t="s">
        <v>38</v>
      </c>
      <c r="R6" s="18" t="s">
        <v>38</v>
      </c>
      <c r="S6" s="18" t="s">
        <v>38</v>
      </c>
      <c r="T6" s="18" t="s">
        <v>38</v>
      </c>
      <c r="U6" s="25"/>
      <c r="V6" s="18" t="s">
        <v>38</v>
      </c>
      <c r="W6" s="18" t="s">
        <v>38</v>
      </c>
      <c r="X6" s="25"/>
      <c r="Y6" s="18" t="s">
        <v>38</v>
      </c>
      <c r="Z6" s="18" t="s">
        <v>38</v>
      </c>
      <c r="AA6" s="25"/>
      <c r="AB6" s="18" t="s">
        <v>38</v>
      </c>
      <c r="AC6" s="18" t="s">
        <v>38</v>
      </c>
      <c r="AD6" s="18" t="s">
        <v>38</v>
      </c>
      <c r="AE6" s="18" t="s">
        <v>38</v>
      </c>
      <c r="AF6" s="18" t="s">
        <v>38</v>
      </c>
      <c r="AG6" s="25"/>
      <c r="AH6" s="18" t="s">
        <v>38</v>
      </c>
      <c r="AI6" s="18" t="s">
        <v>38</v>
      </c>
      <c r="AJ6" s="25"/>
      <c r="AK6" s="18" t="s">
        <v>38</v>
      </c>
      <c r="AL6" s="18" t="s">
        <v>38</v>
      </c>
      <c r="AM6" s="18" t="s">
        <v>38</v>
      </c>
      <c r="AN6" s="19"/>
    </row>
    <row r="7" spans="1:40" ht="26.25" x14ac:dyDescent="0.45">
      <c r="A7" s="16"/>
      <c r="B7" s="22" t="s">
        <v>194</v>
      </c>
      <c r="C7" s="24">
        <v>52</v>
      </c>
      <c r="D7" s="18">
        <v>57</v>
      </c>
      <c r="E7" s="18" t="s">
        <v>45</v>
      </c>
      <c r="F7" s="18" t="s">
        <v>45</v>
      </c>
      <c r="G7" s="18" t="s">
        <v>45</v>
      </c>
      <c r="H7" s="18" t="s">
        <v>45</v>
      </c>
      <c r="I7" s="18" t="s">
        <v>99</v>
      </c>
      <c r="J7" s="18" t="s">
        <v>45</v>
      </c>
      <c r="K7" s="25">
        <v>0.51084714538488196</v>
      </c>
      <c r="L7" s="18">
        <v>50</v>
      </c>
      <c r="M7" s="18">
        <v>57</v>
      </c>
      <c r="N7" s="18" t="s">
        <v>45</v>
      </c>
      <c r="O7" s="25">
        <v>0.68993027057860501</v>
      </c>
      <c r="P7" s="18" t="s">
        <v>208</v>
      </c>
      <c r="Q7" s="18" t="s">
        <v>45</v>
      </c>
      <c r="R7" s="18">
        <v>56</v>
      </c>
      <c r="S7" s="18" t="s">
        <v>45</v>
      </c>
      <c r="T7" s="18" t="s">
        <v>45</v>
      </c>
      <c r="U7" s="25">
        <v>0.324080144030918</v>
      </c>
      <c r="V7" s="18">
        <v>52</v>
      </c>
      <c r="W7" s="18">
        <v>52</v>
      </c>
      <c r="X7" s="25">
        <v>0.99262021938332301</v>
      </c>
      <c r="Y7" s="18">
        <v>50</v>
      </c>
      <c r="Z7" s="18">
        <v>58</v>
      </c>
      <c r="AA7" s="25">
        <v>0.26866634274968099</v>
      </c>
      <c r="AB7" s="18" t="s">
        <v>45</v>
      </c>
      <c r="AC7" s="18" t="s">
        <v>45</v>
      </c>
      <c r="AD7" s="18" t="s">
        <v>45</v>
      </c>
      <c r="AE7" s="18">
        <v>53</v>
      </c>
      <c r="AF7" s="18" t="s">
        <v>55</v>
      </c>
      <c r="AG7" s="25">
        <v>0.63703462603571603</v>
      </c>
      <c r="AH7" s="18">
        <v>52</v>
      </c>
      <c r="AI7" s="18" t="s">
        <v>45</v>
      </c>
      <c r="AJ7" s="25">
        <v>0.96460904900955702</v>
      </c>
      <c r="AK7" s="18">
        <v>52</v>
      </c>
      <c r="AL7" s="18">
        <v>53</v>
      </c>
      <c r="AM7" s="18" t="s">
        <v>45</v>
      </c>
      <c r="AN7" s="19">
        <v>0.94344277174663704</v>
      </c>
    </row>
    <row r="8" spans="1:40" ht="26.25" x14ac:dyDescent="0.45">
      <c r="A8" s="16"/>
      <c r="B8" s="22" t="s">
        <v>195</v>
      </c>
      <c r="C8" s="24">
        <v>87</v>
      </c>
      <c r="D8" s="18">
        <v>86</v>
      </c>
      <c r="E8" s="18" t="s">
        <v>45</v>
      </c>
      <c r="F8" s="18" t="s">
        <v>45</v>
      </c>
      <c r="G8" s="18" t="s">
        <v>45</v>
      </c>
      <c r="H8" s="18" t="s">
        <v>45</v>
      </c>
      <c r="I8" s="18" t="s">
        <v>203</v>
      </c>
      <c r="J8" s="18" t="s">
        <v>45</v>
      </c>
      <c r="K8" s="25">
        <v>0.89902026980097105</v>
      </c>
      <c r="L8" s="18">
        <v>86</v>
      </c>
      <c r="M8" s="18">
        <v>88</v>
      </c>
      <c r="N8" s="18" t="s">
        <v>45</v>
      </c>
      <c r="O8" s="25">
        <v>0.78398272970765404</v>
      </c>
      <c r="P8" s="18" t="s">
        <v>209</v>
      </c>
      <c r="Q8" s="18" t="s">
        <v>45</v>
      </c>
      <c r="R8" s="18">
        <v>87</v>
      </c>
      <c r="S8" s="18" t="s">
        <v>45</v>
      </c>
      <c r="T8" s="18" t="s">
        <v>45</v>
      </c>
      <c r="U8" s="25">
        <v>8.6814303599622597E-2</v>
      </c>
      <c r="V8" s="18">
        <v>92</v>
      </c>
      <c r="W8" s="18">
        <v>80</v>
      </c>
      <c r="X8" s="25">
        <v>9.3714703911689998E-3</v>
      </c>
      <c r="Y8" s="18">
        <v>88</v>
      </c>
      <c r="Z8" s="18">
        <v>82</v>
      </c>
      <c r="AA8" s="25">
        <v>0.229653634959714</v>
      </c>
      <c r="AB8" s="18" t="s">
        <v>45</v>
      </c>
      <c r="AC8" s="18" t="s">
        <v>45</v>
      </c>
      <c r="AD8" s="18" t="s">
        <v>45</v>
      </c>
      <c r="AE8" s="18">
        <v>88</v>
      </c>
      <c r="AF8" s="18" t="s">
        <v>45</v>
      </c>
      <c r="AG8" s="25">
        <v>0.22761915389249299</v>
      </c>
      <c r="AH8" s="18">
        <v>87</v>
      </c>
      <c r="AI8" s="18" t="s">
        <v>45</v>
      </c>
      <c r="AJ8" s="25">
        <v>0.57192676619846905</v>
      </c>
      <c r="AK8" s="18">
        <v>88</v>
      </c>
      <c r="AL8" s="18">
        <v>79</v>
      </c>
      <c r="AM8" s="18" t="s">
        <v>45</v>
      </c>
      <c r="AN8" s="19">
        <v>0.17469967149912699</v>
      </c>
    </row>
    <row r="9" spans="1:40" ht="39" x14ac:dyDescent="0.45">
      <c r="A9" s="16"/>
      <c r="B9" s="22" t="s">
        <v>196</v>
      </c>
      <c r="C9" s="24">
        <v>46</v>
      </c>
      <c r="D9" s="18">
        <v>43</v>
      </c>
      <c r="E9" s="18" t="s">
        <v>45</v>
      </c>
      <c r="F9" s="18" t="s">
        <v>45</v>
      </c>
      <c r="G9" s="18" t="s">
        <v>45</v>
      </c>
      <c r="H9" s="18" t="s">
        <v>45</v>
      </c>
      <c r="I9" s="18" t="s">
        <v>114</v>
      </c>
      <c r="J9" s="18" t="s">
        <v>45</v>
      </c>
      <c r="K9" s="25">
        <v>1.45322521617297E-2</v>
      </c>
      <c r="L9" s="18">
        <v>46</v>
      </c>
      <c r="M9" s="18">
        <v>44</v>
      </c>
      <c r="N9" s="18" t="s">
        <v>45</v>
      </c>
      <c r="O9" s="25">
        <v>0.91133627302154196</v>
      </c>
      <c r="P9" s="18" t="s">
        <v>112</v>
      </c>
      <c r="Q9" s="18" t="s">
        <v>45</v>
      </c>
      <c r="R9" s="18">
        <v>45</v>
      </c>
      <c r="S9" s="18" t="s">
        <v>45</v>
      </c>
      <c r="T9" s="18" t="s">
        <v>45</v>
      </c>
      <c r="U9" s="25">
        <v>0.98886254358907799</v>
      </c>
      <c r="V9" s="18">
        <v>43</v>
      </c>
      <c r="W9" s="18">
        <v>48</v>
      </c>
      <c r="X9" s="25">
        <v>0.47292824932645799</v>
      </c>
      <c r="Y9" s="18">
        <v>43</v>
      </c>
      <c r="Z9" s="18">
        <v>53</v>
      </c>
      <c r="AA9" s="25">
        <v>0.173189496602597</v>
      </c>
      <c r="AB9" s="18" t="s">
        <v>45</v>
      </c>
      <c r="AC9" s="18" t="s">
        <v>45</v>
      </c>
      <c r="AD9" s="18" t="s">
        <v>45</v>
      </c>
      <c r="AE9" s="18">
        <v>46</v>
      </c>
      <c r="AF9" s="18" t="s">
        <v>55</v>
      </c>
      <c r="AG9" s="25">
        <v>0.55758318497729698</v>
      </c>
      <c r="AH9" s="18">
        <v>46</v>
      </c>
      <c r="AI9" s="18" t="s">
        <v>55</v>
      </c>
      <c r="AJ9" s="25">
        <v>0.18998165977422601</v>
      </c>
      <c r="AK9" s="18">
        <v>45</v>
      </c>
      <c r="AL9" s="18">
        <v>47</v>
      </c>
      <c r="AM9" s="18" t="s">
        <v>45</v>
      </c>
      <c r="AN9" s="19">
        <v>0.29444110336833601</v>
      </c>
    </row>
    <row r="10" spans="1:40" ht="26.25" x14ac:dyDescent="0.45">
      <c r="A10" s="16"/>
      <c r="B10" s="22" t="s">
        <v>197</v>
      </c>
      <c r="C10" s="24">
        <v>32</v>
      </c>
      <c r="D10" s="18">
        <v>30</v>
      </c>
      <c r="E10" s="18" t="s">
        <v>45</v>
      </c>
      <c r="F10" s="18" t="s">
        <v>45</v>
      </c>
      <c r="G10" s="18" t="s">
        <v>45</v>
      </c>
      <c r="H10" s="18" t="s">
        <v>45</v>
      </c>
      <c r="I10" s="18" t="s">
        <v>188</v>
      </c>
      <c r="J10" s="18" t="s">
        <v>45</v>
      </c>
      <c r="K10" s="25">
        <v>9.2549291931713894E-5</v>
      </c>
      <c r="L10" s="18">
        <v>33</v>
      </c>
      <c r="M10" s="18">
        <v>28</v>
      </c>
      <c r="N10" s="18" t="s">
        <v>45</v>
      </c>
      <c r="O10" s="25">
        <v>0.64696277047380102</v>
      </c>
      <c r="P10" s="18" t="s">
        <v>210</v>
      </c>
      <c r="Q10" s="18" t="s">
        <v>45</v>
      </c>
      <c r="R10" s="18">
        <v>35</v>
      </c>
      <c r="S10" s="18" t="s">
        <v>45</v>
      </c>
      <c r="T10" s="18" t="s">
        <v>45</v>
      </c>
      <c r="U10" s="25">
        <v>0.62618329191049504</v>
      </c>
      <c r="V10" s="18">
        <v>29</v>
      </c>
      <c r="W10" s="18">
        <v>34</v>
      </c>
      <c r="X10" s="25">
        <v>0.44719733347677298</v>
      </c>
      <c r="Y10" s="18">
        <v>29</v>
      </c>
      <c r="Z10" s="18">
        <v>38</v>
      </c>
      <c r="AA10" s="25">
        <v>0.22075096966175001</v>
      </c>
      <c r="AB10" s="18" t="s">
        <v>45</v>
      </c>
      <c r="AC10" s="18" t="s">
        <v>45</v>
      </c>
      <c r="AD10" s="18" t="s">
        <v>45</v>
      </c>
      <c r="AE10" s="18">
        <v>28</v>
      </c>
      <c r="AF10" s="18" t="s">
        <v>55</v>
      </c>
      <c r="AG10" s="25">
        <v>0.201752226033073</v>
      </c>
      <c r="AH10" s="18">
        <v>32</v>
      </c>
      <c r="AI10" s="18" t="s">
        <v>55</v>
      </c>
      <c r="AJ10" s="25">
        <v>0.32974865903784001</v>
      </c>
      <c r="AK10" s="18">
        <v>30</v>
      </c>
      <c r="AL10" s="18">
        <v>41</v>
      </c>
      <c r="AM10" s="18" t="s">
        <v>45</v>
      </c>
      <c r="AN10" s="19">
        <v>0.343058996117792</v>
      </c>
    </row>
    <row r="11" spans="1:40" x14ac:dyDescent="0.45">
      <c r="A11" s="16"/>
      <c r="B11" s="22" t="s">
        <v>198</v>
      </c>
      <c r="C11" s="24">
        <v>66</v>
      </c>
      <c r="D11" s="18">
        <v>67</v>
      </c>
      <c r="E11" s="18" t="s">
        <v>45</v>
      </c>
      <c r="F11" s="18" t="s">
        <v>45</v>
      </c>
      <c r="G11" s="18" t="s">
        <v>45</v>
      </c>
      <c r="H11" s="18" t="s">
        <v>45</v>
      </c>
      <c r="I11" s="18" t="s">
        <v>204</v>
      </c>
      <c r="J11" s="18" t="s">
        <v>45</v>
      </c>
      <c r="K11" s="25">
        <v>7.8264194670539397E-2</v>
      </c>
      <c r="L11" s="18">
        <v>66</v>
      </c>
      <c r="M11" s="18">
        <v>65</v>
      </c>
      <c r="N11" s="18" t="s">
        <v>45</v>
      </c>
      <c r="O11" s="25">
        <v>0.88098200993380804</v>
      </c>
      <c r="P11" s="18" t="s">
        <v>211</v>
      </c>
      <c r="Q11" s="18" t="s">
        <v>45</v>
      </c>
      <c r="R11" s="18">
        <v>68</v>
      </c>
      <c r="S11" s="18" t="s">
        <v>45</v>
      </c>
      <c r="T11" s="18" t="s">
        <v>45</v>
      </c>
      <c r="U11" s="25">
        <v>0.26826001858387499</v>
      </c>
      <c r="V11" s="18">
        <v>65</v>
      </c>
      <c r="W11" s="18">
        <v>68</v>
      </c>
      <c r="X11" s="25">
        <v>0.63614019191367299</v>
      </c>
      <c r="Y11" s="18">
        <v>61</v>
      </c>
      <c r="Z11" s="18">
        <v>79</v>
      </c>
      <c r="AA11" s="25">
        <v>6.40678770742578E-3</v>
      </c>
      <c r="AB11" s="18" t="s">
        <v>45</v>
      </c>
      <c r="AC11" s="18" t="s">
        <v>45</v>
      </c>
      <c r="AD11" s="18" t="s">
        <v>45</v>
      </c>
      <c r="AE11" s="18">
        <v>66</v>
      </c>
      <c r="AF11" s="18" t="s">
        <v>55</v>
      </c>
      <c r="AG11" s="25">
        <v>0.177946403178637</v>
      </c>
      <c r="AH11" s="18">
        <v>66</v>
      </c>
      <c r="AI11" s="18" t="s">
        <v>45</v>
      </c>
      <c r="AJ11" s="25">
        <v>0.63619620235757901</v>
      </c>
      <c r="AK11" s="18">
        <v>64</v>
      </c>
      <c r="AL11" s="18">
        <v>77</v>
      </c>
      <c r="AM11" s="18" t="s">
        <v>45</v>
      </c>
      <c r="AN11" s="19">
        <v>0.21239050001461299</v>
      </c>
    </row>
    <row r="12" spans="1:40" ht="26.25" x14ac:dyDescent="0.45">
      <c r="A12" s="16"/>
      <c r="B12" s="22" t="s">
        <v>199</v>
      </c>
      <c r="C12" s="24">
        <v>32</v>
      </c>
      <c r="D12" s="18">
        <v>34</v>
      </c>
      <c r="E12" s="18" t="s">
        <v>45</v>
      </c>
      <c r="F12" s="18" t="s">
        <v>55</v>
      </c>
      <c r="G12" s="18" t="s">
        <v>45</v>
      </c>
      <c r="H12" s="18" t="s">
        <v>45</v>
      </c>
      <c r="I12" s="18" t="s">
        <v>205</v>
      </c>
      <c r="J12" s="18" t="s">
        <v>45</v>
      </c>
      <c r="K12" s="25">
        <v>0.61680693970577405</v>
      </c>
      <c r="L12" s="18">
        <v>29</v>
      </c>
      <c r="M12" s="18">
        <v>36</v>
      </c>
      <c r="N12" s="18" t="s">
        <v>45</v>
      </c>
      <c r="O12" s="25">
        <v>9.4512341142999404E-2</v>
      </c>
      <c r="P12" s="18" t="s">
        <v>212</v>
      </c>
      <c r="Q12" s="18" t="s">
        <v>45</v>
      </c>
      <c r="R12" s="18">
        <v>35</v>
      </c>
      <c r="S12" s="18" t="s">
        <v>45</v>
      </c>
      <c r="T12" s="18" t="s">
        <v>45</v>
      </c>
      <c r="U12" s="25">
        <v>0.29158162756182199</v>
      </c>
      <c r="V12" s="18">
        <v>37</v>
      </c>
      <c r="W12" s="18">
        <v>26</v>
      </c>
      <c r="X12" s="25">
        <v>0.108302946704736</v>
      </c>
      <c r="Y12" s="18">
        <v>29</v>
      </c>
      <c r="Z12" s="18">
        <v>39</v>
      </c>
      <c r="AA12" s="25">
        <v>0.18228259987263801</v>
      </c>
      <c r="AB12" s="18" t="s">
        <v>45</v>
      </c>
      <c r="AC12" s="18" t="s">
        <v>45</v>
      </c>
      <c r="AD12" s="18" t="s">
        <v>45</v>
      </c>
      <c r="AE12" s="18">
        <v>29</v>
      </c>
      <c r="AF12" s="18" t="s">
        <v>45</v>
      </c>
      <c r="AG12" s="25">
        <v>0.53782932675747197</v>
      </c>
      <c r="AH12" s="18">
        <v>32</v>
      </c>
      <c r="AI12" s="18" t="s">
        <v>45</v>
      </c>
      <c r="AJ12" s="25">
        <v>0.59892399350247605</v>
      </c>
      <c r="AK12" s="18">
        <v>31</v>
      </c>
      <c r="AL12" s="18">
        <v>37</v>
      </c>
      <c r="AM12" s="18" t="s">
        <v>45</v>
      </c>
      <c r="AN12" s="19">
        <v>0.748329752144406</v>
      </c>
    </row>
    <row r="13" spans="1:40" ht="26.25" x14ac:dyDescent="0.45">
      <c r="A13" s="16"/>
      <c r="B13" s="22" t="s">
        <v>200</v>
      </c>
      <c r="C13" s="24">
        <v>44</v>
      </c>
      <c r="D13" s="18">
        <v>41</v>
      </c>
      <c r="E13" s="18" t="s">
        <v>45</v>
      </c>
      <c r="F13" s="18" t="s">
        <v>45</v>
      </c>
      <c r="G13" s="18" t="s">
        <v>45</v>
      </c>
      <c r="H13" s="18" t="s">
        <v>45</v>
      </c>
      <c r="I13" s="18" t="s">
        <v>206</v>
      </c>
      <c r="J13" s="18" t="s">
        <v>45</v>
      </c>
      <c r="K13" s="25">
        <v>3.44082374353775E-3</v>
      </c>
      <c r="L13" s="18">
        <v>44</v>
      </c>
      <c r="M13" s="18">
        <v>44</v>
      </c>
      <c r="N13" s="18" t="s">
        <v>45</v>
      </c>
      <c r="O13" s="25">
        <v>0.97379355741909002</v>
      </c>
      <c r="P13" s="18" t="s">
        <v>213</v>
      </c>
      <c r="Q13" s="18" t="s">
        <v>45</v>
      </c>
      <c r="R13" s="18">
        <v>40</v>
      </c>
      <c r="S13" s="18" t="s">
        <v>45</v>
      </c>
      <c r="T13" s="18" t="s">
        <v>45</v>
      </c>
      <c r="U13" s="25">
        <v>0.21265345380563799</v>
      </c>
      <c r="V13" s="18">
        <v>51</v>
      </c>
      <c r="W13" s="18">
        <v>34</v>
      </c>
      <c r="X13" s="25">
        <v>2.6690134046254501E-2</v>
      </c>
      <c r="Y13" s="18">
        <v>42</v>
      </c>
      <c r="Z13" s="18">
        <v>47</v>
      </c>
      <c r="AA13" s="25">
        <v>0.55077878424322402</v>
      </c>
      <c r="AB13" s="18" t="s">
        <v>45</v>
      </c>
      <c r="AC13" s="18" t="s">
        <v>45</v>
      </c>
      <c r="AD13" s="18" t="s">
        <v>45</v>
      </c>
      <c r="AE13" s="18">
        <v>42</v>
      </c>
      <c r="AF13" s="18" t="s">
        <v>45</v>
      </c>
      <c r="AG13" s="25">
        <v>0.81392002353721904</v>
      </c>
      <c r="AH13" s="18">
        <v>43</v>
      </c>
      <c r="AI13" s="18" t="s">
        <v>45</v>
      </c>
      <c r="AJ13" s="25">
        <v>0.103308779347384</v>
      </c>
      <c r="AK13" s="18">
        <v>43</v>
      </c>
      <c r="AL13" s="18">
        <v>48</v>
      </c>
      <c r="AM13" s="18" t="s">
        <v>45</v>
      </c>
      <c r="AN13" s="19">
        <v>0.52532842576931205</v>
      </c>
    </row>
    <row r="14" spans="1:40" x14ac:dyDescent="0.45">
      <c r="A14" s="16"/>
      <c r="B14" s="22" t="s">
        <v>201</v>
      </c>
      <c r="C14" s="24">
        <v>67</v>
      </c>
      <c r="D14" s="18">
        <v>63</v>
      </c>
      <c r="E14" s="18" t="s">
        <v>45</v>
      </c>
      <c r="F14" s="18" t="s">
        <v>45</v>
      </c>
      <c r="G14" s="18" t="s">
        <v>45</v>
      </c>
      <c r="H14" s="18" t="s">
        <v>45</v>
      </c>
      <c r="I14" s="18" t="s">
        <v>207</v>
      </c>
      <c r="J14" s="18" t="s">
        <v>45</v>
      </c>
      <c r="K14" s="25">
        <v>0.63561333724082303</v>
      </c>
      <c r="L14" s="18">
        <v>68</v>
      </c>
      <c r="M14" s="18">
        <v>68</v>
      </c>
      <c r="N14" s="18" t="s">
        <v>45</v>
      </c>
      <c r="O14" s="25">
        <v>0.50690624311814003</v>
      </c>
      <c r="P14" s="18" t="s">
        <v>214</v>
      </c>
      <c r="Q14" s="18" t="s">
        <v>45</v>
      </c>
      <c r="R14" s="18">
        <v>66</v>
      </c>
      <c r="S14" s="18" t="s">
        <v>45</v>
      </c>
      <c r="T14" s="18" t="s">
        <v>45</v>
      </c>
      <c r="U14" s="25">
        <v>0.19659081244680801</v>
      </c>
      <c r="V14" s="18">
        <v>69</v>
      </c>
      <c r="W14" s="18">
        <v>65</v>
      </c>
      <c r="X14" s="25">
        <v>0.59144326692563198</v>
      </c>
      <c r="Y14" s="18">
        <v>67</v>
      </c>
      <c r="Z14" s="18">
        <v>67</v>
      </c>
      <c r="AA14" s="25">
        <v>0.95994879749155304</v>
      </c>
      <c r="AB14" s="18" t="s">
        <v>45</v>
      </c>
      <c r="AC14" s="18" t="s">
        <v>45</v>
      </c>
      <c r="AD14" s="18" t="s">
        <v>45</v>
      </c>
      <c r="AE14" s="18">
        <v>69</v>
      </c>
      <c r="AF14" s="18" t="s">
        <v>45</v>
      </c>
      <c r="AG14" s="25">
        <v>0.85967611355024098</v>
      </c>
      <c r="AH14" s="18">
        <v>67</v>
      </c>
      <c r="AI14" s="18" t="s">
        <v>45</v>
      </c>
      <c r="AJ14" s="25">
        <v>0.313884398333659</v>
      </c>
      <c r="AK14" s="18">
        <v>68</v>
      </c>
      <c r="AL14" s="18">
        <v>66</v>
      </c>
      <c r="AM14" s="18" t="s">
        <v>45</v>
      </c>
      <c r="AN14" s="19">
        <v>0.184440455321286</v>
      </c>
    </row>
    <row r="15" spans="1:40" x14ac:dyDescent="0.45">
      <c r="A15" s="16"/>
      <c r="B15" s="22" t="s">
        <v>202</v>
      </c>
      <c r="C15" s="24">
        <v>1</v>
      </c>
      <c r="D15" s="18">
        <v>2</v>
      </c>
      <c r="E15" s="18" t="s">
        <v>55</v>
      </c>
      <c r="F15" s="18" t="s">
        <v>55</v>
      </c>
      <c r="G15" s="18" t="s">
        <v>55</v>
      </c>
      <c r="H15" s="18" t="s">
        <v>55</v>
      </c>
      <c r="I15" s="18" t="s">
        <v>55</v>
      </c>
      <c r="J15" s="18" t="s">
        <v>55</v>
      </c>
      <c r="K15" s="25">
        <v>0.98047484334383705</v>
      </c>
      <c r="L15" s="18">
        <v>2</v>
      </c>
      <c r="M15" s="18" t="s">
        <v>55</v>
      </c>
      <c r="N15" s="18" t="s">
        <v>55</v>
      </c>
      <c r="O15" s="25">
        <v>0.64607776642072201</v>
      </c>
      <c r="P15" s="18" t="s">
        <v>55</v>
      </c>
      <c r="Q15" s="18" t="s">
        <v>55</v>
      </c>
      <c r="R15" s="18">
        <v>2</v>
      </c>
      <c r="S15" s="18" t="s">
        <v>55</v>
      </c>
      <c r="T15" s="18" t="s">
        <v>55</v>
      </c>
      <c r="U15" s="25">
        <v>0.87965732596569002</v>
      </c>
      <c r="V15" s="18">
        <v>1</v>
      </c>
      <c r="W15" s="18">
        <v>2</v>
      </c>
      <c r="X15" s="25">
        <v>0.39001082080169103</v>
      </c>
      <c r="Y15" s="18">
        <v>2</v>
      </c>
      <c r="Z15" s="18" t="s">
        <v>55</v>
      </c>
      <c r="AA15" s="25">
        <v>0.38275947582595199</v>
      </c>
      <c r="AB15" s="18" t="s">
        <v>55</v>
      </c>
      <c r="AC15" s="18" t="s">
        <v>55</v>
      </c>
      <c r="AD15" s="18" t="s">
        <v>55</v>
      </c>
      <c r="AE15" s="18">
        <v>2</v>
      </c>
      <c r="AF15" s="18" t="s">
        <v>55</v>
      </c>
      <c r="AG15" s="25">
        <v>0.93834797572970996</v>
      </c>
      <c r="AH15" s="18">
        <v>1</v>
      </c>
      <c r="AI15" s="18" t="s">
        <v>55</v>
      </c>
      <c r="AJ15" s="25">
        <v>0.87809663817061001</v>
      </c>
      <c r="AK15" s="18">
        <v>2</v>
      </c>
      <c r="AL15" s="18" t="s">
        <v>55</v>
      </c>
      <c r="AM15" s="18" t="s">
        <v>55</v>
      </c>
      <c r="AN15" s="19">
        <v>0.72993138464916696</v>
      </c>
    </row>
    <row r="16" spans="1:40" x14ac:dyDescent="0.45">
      <c r="A16" s="20" t="s">
        <v>34</v>
      </c>
      <c r="B16" s="26" t="s">
        <v>31</v>
      </c>
      <c r="C16" s="27">
        <v>270</v>
      </c>
      <c r="D16" s="21">
        <v>188</v>
      </c>
      <c r="E16" s="21">
        <v>3</v>
      </c>
      <c r="F16" s="21">
        <v>5</v>
      </c>
      <c r="G16" s="21">
        <v>2</v>
      </c>
      <c r="H16" s="21">
        <v>17</v>
      </c>
      <c r="I16" s="21">
        <v>39</v>
      </c>
      <c r="J16" s="21">
        <v>12</v>
      </c>
      <c r="K16" s="27"/>
      <c r="L16" s="21">
        <v>197</v>
      </c>
      <c r="M16" s="21">
        <v>61</v>
      </c>
      <c r="N16" s="21">
        <v>12</v>
      </c>
      <c r="O16" s="27"/>
      <c r="P16" s="21">
        <v>32</v>
      </c>
      <c r="Q16" s="21">
        <v>28</v>
      </c>
      <c r="R16" s="21">
        <v>193</v>
      </c>
      <c r="S16" s="21">
        <v>12</v>
      </c>
      <c r="T16" s="21">
        <v>5</v>
      </c>
      <c r="U16" s="27"/>
      <c r="V16" s="21">
        <v>185</v>
      </c>
      <c r="W16" s="21">
        <v>85</v>
      </c>
      <c r="X16" s="27"/>
      <c r="Y16" s="21">
        <v>175</v>
      </c>
      <c r="Z16" s="21">
        <v>87</v>
      </c>
      <c r="AA16" s="27"/>
      <c r="AB16" s="21">
        <v>9</v>
      </c>
      <c r="AC16" s="21">
        <v>19</v>
      </c>
      <c r="AD16" s="21">
        <v>22</v>
      </c>
      <c r="AE16" s="21">
        <v>206</v>
      </c>
      <c r="AF16" s="21">
        <v>2</v>
      </c>
      <c r="AG16" s="27"/>
      <c r="AH16" s="21">
        <v>268</v>
      </c>
      <c r="AI16" s="21">
        <v>2</v>
      </c>
      <c r="AJ16" s="27"/>
      <c r="AK16" s="21">
        <v>211</v>
      </c>
      <c r="AL16" s="21">
        <v>55</v>
      </c>
      <c r="AM16" s="21">
        <v>4</v>
      </c>
      <c r="AN16" s="21"/>
    </row>
    <row r="17" spans="1:40" x14ac:dyDescent="0.45">
      <c r="A17" s="20"/>
      <c r="B17" s="26" t="s">
        <v>32</v>
      </c>
      <c r="C17" s="27">
        <v>271</v>
      </c>
      <c r="D17" s="21">
        <v>187</v>
      </c>
      <c r="E17" s="21">
        <v>3</v>
      </c>
      <c r="F17" s="21">
        <v>5</v>
      </c>
      <c r="G17" s="21">
        <v>2</v>
      </c>
      <c r="H17" s="21">
        <v>20</v>
      </c>
      <c r="I17" s="21">
        <v>38</v>
      </c>
      <c r="J17" s="21">
        <v>12</v>
      </c>
      <c r="K17" s="27"/>
      <c r="L17" s="21">
        <v>197</v>
      </c>
      <c r="M17" s="21">
        <v>61</v>
      </c>
      <c r="N17" s="21">
        <v>13</v>
      </c>
      <c r="O17" s="27"/>
      <c r="P17" s="21">
        <v>37</v>
      </c>
      <c r="Q17" s="21">
        <v>28</v>
      </c>
      <c r="R17" s="21">
        <v>189</v>
      </c>
      <c r="S17" s="21">
        <v>13</v>
      </c>
      <c r="T17" s="21">
        <v>4</v>
      </c>
      <c r="U17" s="27"/>
      <c r="V17" s="21">
        <v>152</v>
      </c>
      <c r="W17" s="21">
        <v>119</v>
      </c>
      <c r="X17" s="27"/>
      <c r="Y17" s="21">
        <v>184</v>
      </c>
      <c r="Z17" s="21">
        <v>79</v>
      </c>
      <c r="AA17" s="27"/>
      <c r="AB17" s="21">
        <v>13</v>
      </c>
      <c r="AC17" s="21">
        <v>27</v>
      </c>
      <c r="AD17" s="21">
        <v>31</v>
      </c>
      <c r="AE17" s="21">
        <v>187</v>
      </c>
      <c r="AF17" s="21">
        <v>3</v>
      </c>
      <c r="AG17" s="27"/>
      <c r="AH17" s="21">
        <v>268</v>
      </c>
      <c r="AI17" s="21">
        <v>3</v>
      </c>
      <c r="AJ17" s="27"/>
      <c r="AK17" s="21">
        <v>223</v>
      </c>
      <c r="AL17" s="21">
        <v>45</v>
      </c>
      <c r="AM17" s="21">
        <v>3</v>
      </c>
      <c r="AN17" s="21"/>
    </row>
    <row r="18" spans="1:40" x14ac:dyDescent="0.45">
      <c r="A18" s="11" t="s">
        <v>33</v>
      </c>
      <c r="K18" s="12"/>
      <c r="O18" s="12"/>
      <c r="U18" s="12"/>
      <c r="X18" s="12"/>
      <c r="AA18" s="12"/>
      <c r="AG18" s="12"/>
      <c r="AJ18" s="12"/>
      <c r="AN18" s="12"/>
    </row>
    <row r="19" spans="1:40" x14ac:dyDescent="0.45">
      <c r="K19" s="12"/>
      <c r="O19" s="12"/>
      <c r="U19" s="12"/>
      <c r="X19" s="12"/>
      <c r="AA19" s="12"/>
      <c r="AG19" s="12"/>
      <c r="AJ19" s="12"/>
      <c r="AN19" s="12"/>
    </row>
    <row r="20" spans="1:40" x14ac:dyDescent="0.45">
      <c r="K20" s="12"/>
      <c r="O20" s="12"/>
      <c r="U20" s="12"/>
      <c r="X20" s="12"/>
      <c r="AA20" s="12"/>
      <c r="AG20" s="12"/>
      <c r="AJ20" s="12"/>
      <c r="AN20" s="12"/>
    </row>
    <row r="21" spans="1:40" x14ac:dyDescent="0.45">
      <c r="K21" s="12"/>
      <c r="O21" s="12"/>
      <c r="U21" s="12"/>
      <c r="X21" s="12"/>
      <c r="AA21" s="12"/>
      <c r="AG21" s="12"/>
      <c r="AJ21" s="12"/>
      <c r="AN21" s="12"/>
    </row>
    <row r="22" spans="1:40" x14ac:dyDescent="0.45">
      <c r="K22" s="12"/>
      <c r="O22" s="12"/>
      <c r="U22" s="12"/>
      <c r="X22" s="12"/>
      <c r="AA22" s="12"/>
      <c r="AG22" s="12"/>
      <c r="AJ22" s="12"/>
      <c r="AN22" s="12"/>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N22"/>
  <sheetViews>
    <sheetView showGridLines="0" workbookViewId="0"/>
  </sheetViews>
  <sheetFormatPr defaultColWidth="11.46484375" defaultRowHeight="14.25" x14ac:dyDescent="0.45"/>
  <cols>
    <col min="1" max="1" width="68.19921875" customWidth="1"/>
    <col min="2" max="2" width="30.73046875" customWidth="1"/>
    <col min="3" max="3" width="12.73046875" customWidth="1"/>
    <col min="4" max="4" width="33.73046875" customWidth="1"/>
    <col min="5" max="8" width="40.73046875" customWidth="1"/>
    <col min="9" max="9" width="15.73046875" customWidth="1"/>
    <col min="10" max="10" width="24.73046875" customWidth="1"/>
    <col min="11" max="11" width="12.73046875" customWidth="1"/>
    <col min="12" max="12" width="40.73046875" customWidth="1"/>
    <col min="13" max="13" width="34.73046875" customWidth="1"/>
    <col min="14" max="14" width="38.73046875" customWidth="1"/>
    <col min="15" max="15" width="12.73046875" customWidth="1"/>
    <col min="16" max="20" width="40.73046875" customWidth="1"/>
    <col min="21" max="25" width="12.73046875" customWidth="1"/>
    <col min="26" max="26" width="21.73046875" customWidth="1"/>
    <col min="27" max="27" width="12.73046875" customWidth="1"/>
    <col min="28" max="28" width="40.73046875" customWidth="1"/>
    <col min="29" max="31" width="12.73046875" customWidth="1"/>
    <col min="32" max="32" width="16.73046875" customWidth="1"/>
    <col min="33" max="33" width="12.73046875" customWidth="1"/>
    <col min="34" max="34" width="38.73046875" customWidth="1"/>
    <col min="35" max="36" width="12.73046875" customWidth="1"/>
    <col min="37" max="37" width="30.73046875" customWidth="1"/>
    <col min="38" max="40" width="12.73046875" customWidth="1"/>
  </cols>
  <sheetData>
    <row r="1" spans="1:40" x14ac:dyDescent="0.45">
      <c r="A1" s="9" t="str">
        <f>HYPERLINK("#'Index'!A1", "Back to Index sheet")</f>
        <v>Back to Index sheet</v>
      </c>
    </row>
    <row r="2" spans="1:40" ht="32.200000000000003" customHeight="1" x14ac:dyDescent="0.5">
      <c r="A2" s="13" t="s">
        <v>216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45">
      <c r="A3" s="10" t="s">
        <v>217</v>
      </c>
    </row>
    <row r="4" spans="1:40" ht="32.200000000000003" customHeight="1" x14ac:dyDescent="0.45">
      <c r="A4" s="17"/>
      <c r="B4" s="23"/>
      <c r="C4" s="23" t="s">
        <v>27</v>
      </c>
      <c r="D4" s="17" t="s">
        <v>144</v>
      </c>
      <c r="E4" s="17"/>
      <c r="F4" s="17"/>
      <c r="G4" s="17"/>
      <c r="H4" s="17"/>
      <c r="I4" s="17"/>
      <c r="J4" s="17"/>
      <c r="K4" s="23"/>
      <c r="L4" s="17" t="s">
        <v>83</v>
      </c>
      <c r="M4" s="17"/>
      <c r="N4" s="17"/>
      <c r="O4" s="23"/>
      <c r="P4" s="17" t="s">
        <v>116</v>
      </c>
      <c r="Q4" s="17"/>
      <c r="R4" s="17"/>
      <c r="S4" s="17"/>
      <c r="T4" s="17"/>
      <c r="U4" s="23"/>
      <c r="V4" s="17" t="s">
        <v>24</v>
      </c>
      <c r="W4" s="17"/>
      <c r="X4" s="23"/>
      <c r="Y4" s="17" t="s">
        <v>39</v>
      </c>
      <c r="Z4" s="17"/>
      <c r="AA4" s="23"/>
      <c r="AB4" s="17" t="s">
        <v>46</v>
      </c>
      <c r="AC4" s="17"/>
      <c r="AD4" s="17"/>
      <c r="AE4" s="17"/>
      <c r="AF4" s="17"/>
      <c r="AG4" s="23"/>
      <c r="AH4" s="17" t="s">
        <v>49</v>
      </c>
      <c r="AI4" s="17"/>
      <c r="AJ4" s="23"/>
      <c r="AK4" s="17" t="s">
        <v>51</v>
      </c>
      <c r="AL4" s="17"/>
      <c r="AM4" s="17"/>
      <c r="AN4" s="17"/>
    </row>
    <row r="5" spans="1:40" ht="39.75" x14ac:dyDescent="0.45">
      <c r="A5" s="17"/>
      <c r="B5" s="23" t="s">
        <v>28</v>
      </c>
      <c r="C5" s="23" t="s">
        <v>28</v>
      </c>
      <c r="D5" s="17" t="s">
        <v>127</v>
      </c>
      <c r="E5" s="17" t="s">
        <v>128</v>
      </c>
      <c r="F5" s="17" t="s">
        <v>129</v>
      </c>
      <c r="G5" s="17" t="s">
        <v>130</v>
      </c>
      <c r="H5" s="17" t="s">
        <v>131</v>
      </c>
      <c r="I5" s="17" t="s">
        <v>132</v>
      </c>
      <c r="J5" s="17" t="s">
        <v>145</v>
      </c>
      <c r="K5" s="23" t="s">
        <v>37</v>
      </c>
      <c r="L5" s="17" t="s">
        <v>80</v>
      </c>
      <c r="M5" s="17" t="s">
        <v>81</v>
      </c>
      <c r="N5" s="17" t="s">
        <v>82</v>
      </c>
      <c r="O5" s="23" t="s">
        <v>37</v>
      </c>
      <c r="P5" s="17" t="s">
        <v>106</v>
      </c>
      <c r="Q5" s="17" t="s">
        <v>107</v>
      </c>
      <c r="R5" s="17" t="s">
        <v>108</v>
      </c>
      <c r="S5" s="17" t="s">
        <v>110</v>
      </c>
      <c r="T5" s="17" t="s">
        <v>109</v>
      </c>
      <c r="U5" s="23" t="s">
        <v>37</v>
      </c>
      <c r="V5" s="17" t="s">
        <v>29</v>
      </c>
      <c r="W5" s="17" t="s">
        <v>30</v>
      </c>
      <c r="X5" s="23" t="s">
        <v>37</v>
      </c>
      <c r="Y5" s="17" t="s">
        <v>35</v>
      </c>
      <c r="Z5" s="17" t="s">
        <v>36</v>
      </c>
      <c r="AA5" s="23" t="s">
        <v>37</v>
      </c>
      <c r="AB5" s="17" t="s">
        <v>40</v>
      </c>
      <c r="AC5" s="17" t="s">
        <v>41</v>
      </c>
      <c r="AD5" s="17" t="s">
        <v>42</v>
      </c>
      <c r="AE5" s="17" t="s">
        <v>43</v>
      </c>
      <c r="AF5" s="17" t="s">
        <v>44</v>
      </c>
      <c r="AG5" s="23" t="s">
        <v>37</v>
      </c>
      <c r="AH5" s="17" t="s">
        <v>47</v>
      </c>
      <c r="AI5" s="17" t="s">
        <v>48</v>
      </c>
      <c r="AJ5" s="23" t="s">
        <v>37</v>
      </c>
      <c r="AK5" s="17" t="s">
        <v>47</v>
      </c>
      <c r="AL5" s="17" t="s">
        <v>48</v>
      </c>
      <c r="AM5" s="17" t="s">
        <v>50</v>
      </c>
      <c r="AN5" s="17" t="s">
        <v>37</v>
      </c>
    </row>
    <row r="6" spans="1:40" x14ac:dyDescent="0.45">
      <c r="A6" s="15" t="s">
        <v>218</v>
      </c>
      <c r="B6" s="22" t="s">
        <v>28</v>
      </c>
      <c r="C6" s="24" t="s">
        <v>38</v>
      </c>
      <c r="D6" s="18" t="s">
        <v>38</v>
      </c>
      <c r="E6" s="18" t="s">
        <v>38</v>
      </c>
      <c r="F6" s="18" t="s">
        <v>38</v>
      </c>
      <c r="G6" s="18" t="s">
        <v>38</v>
      </c>
      <c r="H6" s="18" t="s">
        <v>38</v>
      </c>
      <c r="I6" s="18" t="s">
        <v>38</v>
      </c>
      <c r="J6" s="18" t="s">
        <v>38</v>
      </c>
      <c r="K6" s="25"/>
      <c r="L6" s="18" t="s">
        <v>38</v>
      </c>
      <c r="M6" s="18" t="s">
        <v>38</v>
      </c>
      <c r="N6" s="18" t="s">
        <v>38</v>
      </c>
      <c r="O6" s="25"/>
      <c r="P6" s="18" t="s">
        <v>38</v>
      </c>
      <c r="Q6" s="18" t="s">
        <v>38</v>
      </c>
      <c r="R6" s="18" t="s">
        <v>38</v>
      </c>
      <c r="S6" s="18" t="s">
        <v>38</v>
      </c>
      <c r="T6" s="18" t="s">
        <v>38</v>
      </c>
      <c r="U6" s="25"/>
      <c r="V6" s="18" t="s">
        <v>38</v>
      </c>
      <c r="W6" s="18" t="s">
        <v>38</v>
      </c>
      <c r="X6" s="25"/>
      <c r="Y6" s="18" t="s">
        <v>38</v>
      </c>
      <c r="Z6" s="18" t="s">
        <v>38</v>
      </c>
      <c r="AA6" s="25"/>
      <c r="AB6" s="18" t="s">
        <v>38</v>
      </c>
      <c r="AC6" s="18" t="s">
        <v>38</v>
      </c>
      <c r="AD6" s="18" t="s">
        <v>38</v>
      </c>
      <c r="AE6" s="18" t="s">
        <v>38</v>
      </c>
      <c r="AF6" s="18" t="s">
        <v>38</v>
      </c>
      <c r="AG6" s="25"/>
      <c r="AH6" s="18" t="s">
        <v>38</v>
      </c>
      <c r="AI6" s="18" t="s">
        <v>38</v>
      </c>
      <c r="AJ6" s="25"/>
      <c r="AK6" s="18" t="s">
        <v>38</v>
      </c>
      <c r="AL6" s="18" t="s">
        <v>38</v>
      </c>
      <c r="AM6" s="18" t="s">
        <v>38</v>
      </c>
      <c r="AN6" s="19"/>
    </row>
    <row r="7" spans="1:40" ht="26.25" x14ac:dyDescent="0.45">
      <c r="A7" s="16"/>
      <c r="B7" s="22" t="s">
        <v>194</v>
      </c>
      <c r="C7" s="24">
        <v>8</v>
      </c>
      <c r="D7" s="18">
        <v>9</v>
      </c>
      <c r="E7" s="18" t="s">
        <v>45</v>
      </c>
      <c r="F7" s="18" t="s">
        <v>45</v>
      </c>
      <c r="G7" s="18" t="s">
        <v>45</v>
      </c>
      <c r="H7" s="18" t="s">
        <v>45</v>
      </c>
      <c r="I7" s="18" t="s">
        <v>45</v>
      </c>
      <c r="J7" s="18" t="s">
        <v>45</v>
      </c>
      <c r="K7" s="25" t="s">
        <v>56</v>
      </c>
      <c r="L7" s="18">
        <v>8</v>
      </c>
      <c r="M7" s="18">
        <v>8</v>
      </c>
      <c r="N7" s="18" t="s">
        <v>45</v>
      </c>
      <c r="O7" s="25">
        <v>0.78839541242095701</v>
      </c>
      <c r="P7" s="18" t="s">
        <v>45</v>
      </c>
      <c r="Q7" s="18" t="s">
        <v>45</v>
      </c>
      <c r="R7" s="18">
        <v>11</v>
      </c>
      <c r="S7" s="18" t="s">
        <v>45</v>
      </c>
      <c r="T7" s="18" t="s">
        <v>45</v>
      </c>
      <c r="U7" s="25" t="s">
        <v>56</v>
      </c>
      <c r="V7" s="18">
        <v>12</v>
      </c>
      <c r="W7" s="18">
        <v>3</v>
      </c>
      <c r="X7" s="25">
        <v>7.0840029861266501E-2</v>
      </c>
      <c r="Y7" s="18">
        <v>8</v>
      </c>
      <c r="Z7" s="18">
        <v>8</v>
      </c>
      <c r="AA7" s="25">
        <v>0.124962576859727</v>
      </c>
      <c r="AB7" s="18" t="s">
        <v>45</v>
      </c>
      <c r="AC7" s="18" t="s">
        <v>45</v>
      </c>
      <c r="AD7" s="18" t="s">
        <v>45</v>
      </c>
      <c r="AE7" s="18" t="s">
        <v>45</v>
      </c>
      <c r="AF7" s="18">
        <v>9</v>
      </c>
      <c r="AG7" s="25" t="s">
        <v>56</v>
      </c>
      <c r="AH7" s="18">
        <v>8</v>
      </c>
      <c r="AI7" s="18" t="s">
        <v>45</v>
      </c>
      <c r="AJ7" s="25">
        <v>1.39286008377135E-2</v>
      </c>
      <c r="AK7" s="18">
        <v>9</v>
      </c>
      <c r="AL7" s="18">
        <v>5</v>
      </c>
      <c r="AM7" s="18" t="s">
        <v>45</v>
      </c>
      <c r="AN7" s="19">
        <v>0.54937729154079096</v>
      </c>
    </row>
    <row r="8" spans="1:40" ht="26.25" x14ac:dyDescent="0.45">
      <c r="A8" s="16"/>
      <c r="B8" s="22" t="s">
        <v>195</v>
      </c>
      <c r="C8" s="24">
        <v>43</v>
      </c>
      <c r="D8" s="18">
        <v>45</v>
      </c>
      <c r="E8" s="18" t="s">
        <v>45</v>
      </c>
      <c r="F8" s="18" t="s">
        <v>45</v>
      </c>
      <c r="G8" s="18" t="s">
        <v>45</v>
      </c>
      <c r="H8" s="18" t="s">
        <v>45</v>
      </c>
      <c r="I8" s="18" t="s">
        <v>45</v>
      </c>
      <c r="J8" s="18" t="s">
        <v>45</v>
      </c>
      <c r="K8" s="25"/>
      <c r="L8" s="18">
        <v>45</v>
      </c>
      <c r="M8" s="18">
        <v>33</v>
      </c>
      <c r="N8" s="18" t="s">
        <v>45</v>
      </c>
      <c r="O8" s="25"/>
      <c r="P8" s="18" t="s">
        <v>45</v>
      </c>
      <c r="Q8" s="18" t="s">
        <v>45</v>
      </c>
      <c r="R8" s="18">
        <v>43</v>
      </c>
      <c r="S8" s="18" t="s">
        <v>45</v>
      </c>
      <c r="T8" s="18" t="s">
        <v>45</v>
      </c>
      <c r="U8" s="25"/>
      <c r="V8" s="18">
        <v>42</v>
      </c>
      <c r="W8" s="18">
        <v>43</v>
      </c>
      <c r="X8" s="25"/>
      <c r="Y8" s="18">
        <v>48</v>
      </c>
      <c r="Z8" s="18">
        <v>31</v>
      </c>
      <c r="AA8" s="25"/>
      <c r="AB8" s="18" t="s">
        <v>45</v>
      </c>
      <c r="AC8" s="18" t="s">
        <v>45</v>
      </c>
      <c r="AD8" s="18" t="s">
        <v>45</v>
      </c>
      <c r="AE8" s="18" t="s">
        <v>45</v>
      </c>
      <c r="AF8" s="18">
        <v>42</v>
      </c>
      <c r="AG8" s="25"/>
      <c r="AH8" s="18">
        <v>43</v>
      </c>
      <c r="AI8" s="18" t="s">
        <v>45</v>
      </c>
      <c r="AJ8" s="25"/>
      <c r="AK8" s="18">
        <v>46</v>
      </c>
      <c r="AL8" s="18">
        <v>24</v>
      </c>
      <c r="AM8" s="18" t="s">
        <v>45</v>
      </c>
      <c r="AN8" s="19"/>
    </row>
    <row r="9" spans="1:40" ht="39" x14ac:dyDescent="0.45">
      <c r="A9" s="16"/>
      <c r="B9" s="22" t="s">
        <v>196</v>
      </c>
      <c r="C9" s="24">
        <v>5</v>
      </c>
      <c r="D9" s="18">
        <v>4</v>
      </c>
      <c r="E9" s="18" t="s">
        <v>45</v>
      </c>
      <c r="F9" s="18" t="s">
        <v>45</v>
      </c>
      <c r="G9" s="18" t="s">
        <v>45</v>
      </c>
      <c r="H9" s="18" t="s">
        <v>45</v>
      </c>
      <c r="I9" s="18" t="s">
        <v>45</v>
      </c>
      <c r="J9" s="18" t="s">
        <v>45</v>
      </c>
      <c r="K9" s="25"/>
      <c r="L9" s="18">
        <v>5</v>
      </c>
      <c r="M9" s="18">
        <v>4</v>
      </c>
      <c r="N9" s="18" t="s">
        <v>45</v>
      </c>
      <c r="O9" s="25"/>
      <c r="P9" s="18" t="s">
        <v>45</v>
      </c>
      <c r="Q9" s="18" t="s">
        <v>45</v>
      </c>
      <c r="R9" s="18">
        <v>5</v>
      </c>
      <c r="S9" s="18" t="s">
        <v>45</v>
      </c>
      <c r="T9" s="18" t="s">
        <v>45</v>
      </c>
      <c r="U9" s="25"/>
      <c r="V9" s="18">
        <v>4</v>
      </c>
      <c r="W9" s="18">
        <v>6</v>
      </c>
      <c r="X9" s="25"/>
      <c r="Y9" s="18">
        <v>4</v>
      </c>
      <c r="Z9" s="18">
        <v>6</v>
      </c>
      <c r="AA9" s="25"/>
      <c r="AB9" s="18" t="s">
        <v>45</v>
      </c>
      <c r="AC9" s="18" t="s">
        <v>45</v>
      </c>
      <c r="AD9" s="18" t="s">
        <v>45</v>
      </c>
      <c r="AE9" s="18" t="s">
        <v>45</v>
      </c>
      <c r="AF9" s="18">
        <v>6</v>
      </c>
      <c r="AG9" s="25"/>
      <c r="AH9" s="18">
        <v>5</v>
      </c>
      <c r="AI9" s="18" t="s">
        <v>45</v>
      </c>
      <c r="AJ9" s="25"/>
      <c r="AK9" s="18">
        <v>5</v>
      </c>
      <c r="AL9" s="18">
        <v>4</v>
      </c>
      <c r="AM9" s="18" t="s">
        <v>45</v>
      </c>
      <c r="AN9" s="19"/>
    </row>
    <row r="10" spans="1:40" ht="26.25" x14ac:dyDescent="0.45">
      <c r="A10" s="16"/>
      <c r="B10" s="22" t="s">
        <v>197</v>
      </c>
      <c r="C10" s="24">
        <v>1</v>
      </c>
      <c r="D10" s="18">
        <v>0</v>
      </c>
      <c r="E10" s="18" t="s">
        <v>45</v>
      </c>
      <c r="F10" s="18" t="s">
        <v>45</v>
      </c>
      <c r="G10" s="18" t="s">
        <v>45</v>
      </c>
      <c r="H10" s="18" t="s">
        <v>45</v>
      </c>
      <c r="I10" s="18" t="s">
        <v>45</v>
      </c>
      <c r="J10" s="18" t="s">
        <v>45</v>
      </c>
      <c r="K10" s="25"/>
      <c r="L10" s="18">
        <v>1</v>
      </c>
      <c r="M10" s="18">
        <v>1</v>
      </c>
      <c r="N10" s="18" t="s">
        <v>45</v>
      </c>
      <c r="O10" s="25"/>
      <c r="P10" s="18" t="s">
        <v>45</v>
      </c>
      <c r="Q10" s="18" t="s">
        <v>45</v>
      </c>
      <c r="R10" s="18">
        <v>1</v>
      </c>
      <c r="S10" s="18" t="s">
        <v>45</v>
      </c>
      <c r="T10" s="18" t="s">
        <v>45</v>
      </c>
      <c r="U10" s="25"/>
      <c r="V10" s="18">
        <v>1</v>
      </c>
      <c r="W10" s="18">
        <v>1</v>
      </c>
      <c r="X10" s="25"/>
      <c r="Y10" s="18">
        <v>1</v>
      </c>
      <c r="Z10" s="18">
        <v>1</v>
      </c>
      <c r="AA10" s="25"/>
      <c r="AB10" s="18" t="s">
        <v>45</v>
      </c>
      <c r="AC10" s="18" t="s">
        <v>45</v>
      </c>
      <c r="AD10" s="18" t="s">
        <v>45</v>
      </c>
      <c r="AE10" s="18" t="s">
        <v>45</v>
      </c>
      <c r="AF10" s="18">
        <v>2</v>
      </c>
      <c r="AG10" s="25"/>
      <c r="AH10" s="18">
        <v>1</v>
      </c>
      <c r="AI10" s="18" t="s">
        <v>45</v>
      </c>
      <c r="AJ10" s="25"/>
      <c r="AK10" s="18">
        <v>1</v>
      </c>
      <c r="AL10" s="18" t="s">
        <v>55</v>
      </c>
      <c r="AM10" s="18" t="s">
        <v>45</v>
      </c>
      <c r="AN10" s="19"/>
    </row>
    <row r="11" spans="1:40" x14ac:dyDescent="0.45">
      <c r="A11" s="16"/>
      <c r="B11" s="22" t="s">
        <v>198</v>
      </c>
      <c r="C11" s="24">
        <v>12</v>
      </c>
      <c r="D11" s="18">
        <v>13</v>
      </c>
      <c r="E11" s="18" t="s">
        <v>45</v>
      </c>
      <c r="F11" s="18" t="s">
        <v>45</v>
      </c>
      <c r="G11" s="18" t="s">
        <v>45</v>
      </c>
      <c r="H11" s="18" t="s">
        <v>45</v>
      </c>
      <c r="I11" s="18" t="s">
        <v>45</v>
      </c>
      <c r="J11" s="18" t="s">
        <v>45</v>
      </c>
      <c r="K11" s="25"/>
      <c r="L11" s="18">
        <v>11</v>
      </c>
      <c r="M11" s="18">
        <v>17</v>
      </c>
      <c r="N11" s="18" t="s">
        <v>45</v>
      </c>
      <c r="O11" s="25"/>
      <c r="P11" s="18" t="s">
        <v>45</v>
      </c>
      <c r="Q11" s="18" t="s">
        <v>45</v>
      </c>
      <c r="R11" s="18">
        <v>12</v>
      </c>
      <c r="S11" s="18" t="s">
        <v>45</v>
      </c>
      <c r="T11" s="18" t="s">
        <v>45</v>
      </c>
      <c r="U11" s="25"/>
      <c r="V11" s="18">
        <v>7</v>
      </c>
      <c r="W11" s="18">
        <v>19</v>
      </c>
      <c r="X11" s="25"/>
      <c r="Y11" s="18">
        <v>8</v>
      </c>
      <c r="Z11" s="18">
        <v>19</v>
      </c>
      <c r="AA11" s="25"/>
      <c r="AB11" s="18" t="s">
        <v>45</v>
      </c>
      <c r="AC11" s="18" t="s">
        <v>45</v>
      </c>
      <c r="AD11" s="18" t="s">
        <v>45</v>
      </c>
      <c r="AE11" s="18" t="s">
        <v>45</v>
      </c>
      <c r="AF11" s="18">
        <v>9</v>
      </c>
      <c r="AG11" s="25"/>
      <c r="AH11" s="18">
        <v>12</v>
      </c>
      <c r="AI11" s="18" t="s">
        <v>45</v>
      </c>
      <c r="AJ11" s="25"/>
      <c r="AK11" s="18">
        <v>10</v>
      </c>
      <c r="AL11" s="18">
        <v>22</v>
      </c>
      <c r="AM11" s="18" t="s">
        <v>45</v>
      </c>
      <c r="AN11" s="19"/>
    </row>
    <row r="12" spans="1:40" ht="26.25" x14ac:dyDescent="0.45">
      <c r="A12" s="16"/>
      <c r="B12" s="22" t="s">
        <v>199</v>
      </c>
      <c r="C12" s="24">
        <v>2</v>
      </c>
      <c r="D12" s="18">
        <v>2</v>
      </c>
      <c r="E12" s="18" t="s">
        <v>45</v>
      </c>
      <c r="F12" s="18" t="s">
        <v>45</v>
      </c>
      <c r="G12" s="18" t="s">
        <v>45</v>
      </c>
      <c r="H12" s="18" t="s">
        <v>45</v>
      </c>
      <c r="I12" s="18" t="s">
        <v>45</v>
      </c>
      <c r="J12" s="18" t="s">
        <v>45</v>
      </c>
      <c r="K12" s="25"/>
      <c r="L12" s="18">
        <v>2</v>
      </c>
      <c r="M12" s="18">
        <v>2</v>
      </c>
      <c r="N12" s="18" t="s">
        <v>45</v>
      </c>
      <c r="O12" s="25"/>
      <c r="P12" s="18" t="s">
        <v>45</v>
      </c>
      <c r="Q12" s="18" t="s">
        <v>45</v>
      </c>
      <c r="R12" s="18">
        <v>3</v>
      </c>
      <c r="S12" s="18" t="s">
        <v>45</v>
      </c>
      <c r="T12" s="18" t="s">
        <v>45</v>
      </c>
      <c r="U12" s="25"/>
      <c r="V12" s="18">
        <v>3</v>
      </c>
      <c r="W12" s="18" t="s">
        <v>55</v>
      </c>
      <c r="X12" s="25"/>
      <c r="Y12" s="18">
        <v>1</v>
      </c>
      <c r="Z12" s="18">
        <v>5</v>
      </c>
      <c r="AA12" s="25"/>
      <c r="AB12" s="18" t="s">
        <v>45</v>
      </c>
      <c r="AC12" s="18" t="s">
        <v>45</v>
      </c>
      <c r="AD12" s="18" t="s">
        <v>45</v>
      </c>
      <c r="AE12" s="18" t="s">
        <v>45</v>
      </c>
      <c r="AF12" s="18">
        <v>2</v>
      </c>
      <c r="AG12" s="25"/>
      <c r="AH12" s="18">
        <v>2</v>
      </c>
      <c r="AI12" s="18" t="s">
        <v>45</v>
      </c>
      <c r="AJ12" s="25"/>
      <c r="AK12" s="18">
        <v>2</v>
      </c>
      <c r="AL12" s="18">
        <v>3</v>
      </c>
      <c r="AM12" s="18" t="s">
        <v>45</v>
      </c>
      <c r="AN12" s="19"/>
    </row>
    <row r="13" spans="1:40" ht="26.25" x14ac:dyDescent="0.45">
      <c r="A13" s="16"/>
      <c r="B13" s="22" t="s">
        <v>200</v>
      </c>
      <c r="C13" s="24">
        <v>5</v>
      </c>
      <c r="D13" s="18">
        <v>4</v>
      </c>
      <c r="E13" s="18" t="s">
        <v>45</v>
      </c>
      <c r="F13" s="18" t="s">
        <v>45</v>
      </c>
      <c r="G13" s="18" t="s">
        <v>45</v>
      </c>
      <c r="H13" s="18" t="s">
        <v>45</v>
      </c>
      <c r="I13" s="18" t="s">
        <v>45</v>
      </c>
      <c r="J13" s="18" t="s">
        <v>45</v>
      </c>
      <c r="K13" s="25"/>
      <c r="L13" s="18">
        <v>3</v>
      </c>
      <c r="M13" s="18">
        <v>7</v>
      </c>
      <c r="N13" s="18" t="s">
        <v>45</v>
      </c>
      <c r="O13" s="25"/>
      <c r="P13" s="18" t="s">
        <v>45</v>
      </c>
      <c r="Q13" s="18" t="s">
        <v>45</v>
      </c>
      <c r="R13" s="18">
        <v>4</v>
      </c>
      <c r="S13" s="18" t="s">
        <v>45</v>
      </c>
      <c r="T13" s="18" t="s">
        <v>45</v>
      </c>
      <c r="U13" s="25"/>
      <c r="V13" s="18">
        <v>6</v>
      </c>
      <c r="W13" s="18">
        <v>3</v>
      </c>
      <c r="X13" s="25"/>
      <c r="Y13" s="18">
        <v>6</v>
      </c>
      <c r="Z13" s="18">
        <v>2</v>
      </c>
      <c r="AA13" s="25"/>
      <c r="AB13" s="18" t="s">
        <v>45</v>
      </c>
      <c r="AC13" s="18" t="s">
        <v>45</v>
      </c>
      <c r="AD13" s="18" t="s">
        <v>45</v>
      </c>
      <c r="AE13" s="18" t="s">
        <v>45</v>
      </c>
      <c r="AF13" s="18">
        <v>4</v>
      </c>
      <c r="AG13" s="25"/>
      <c r="AH13" s="18">
        <v>4</v>
      </c>
      <c r="AI13" s="18" t="s">
        <v>45</v>
      </c>
      <c r="AJ13" s="25"/>
      <c r="AK13" s="18">
        <v>5</v>
      </c>
      <c r="AL13" s="18">
        <v>5</v>
      </c>
      <c r="AM13" s="18" t="s">
        <v>45</v>
      </c>
      <c r="AN13" s="19"/>
    </row>
    <row r="14" spans="1:40" x14ac:dyDescent="0.45">
      <c r="A14" s="16"/>
      <c r="B14" s="22" t="s">
        <v>201</v>
      </c>
      <c r="C14" s="24">
        <v>15</v>
      </c>
      <c r="D14" s="18">
        <v>14</v>
      </c>
      <c r="E14" s="18" t="s">
        <v>45</v>
      </c>
      <c r="F14" s="18" t="s">
        <v>45</v>
      </c>
      <c r="G14" s="18" t="s">
        <v>45</v>
      </c>
      <c r="H14" s="18" t="s">
        <v>45</v>
      </c>
      <c r="I14" s="18" t="s">
        <v>45</v>
      </c>
      <c r="J14" s="18" t="s">
        <v>45</v>
      </c>
      <c r="K14" s="25"/>
      <c r="L14" s="18">
        <v>16</v>
      </c>
      <c r="M14" s="18">
        <v>16</v>
      </c>
      <c r="N14" s="18" t="s">
        <v>45</v>
      </c>
      <c r="O14" s="25"/>
      <c r="P14" s="18" t="s">
        <v>45</v>
      </c>
      <c r="Q14" s="18" t="s">
        <v>45</v>
      </c>
      <c r="R14" s="18">
        <v>15</v>
      </c>
      <c r="S14" s="18" t="s">
        <v>45</v>
      </c>
      <c r="T14" s="18" t="s">
        <v>45</v>
      </c>
      <c r="U14" s="25"/>
      <c r="V14" s="18">
        <v>14</v>
      </c>
      <c r="W14" s="18">
        <v>18</v>
      </c>
      <c r="X14" s="25"/>
      <c r="Y14" s="18">
        <v>14</v>
      </c>
      <c r="Z14" s="18">
        <v>19</v>
      </c>
      <c r="AA14" s="25"/>
      <c r="AB14" s="18" t="s">
        <v>45</v>
      </c>
      <c r="AC14" s="18" t="s">
        <v>45</v>
      </c>
      <c r="AD14" s="18" t="s">
        <v>45</v>
      </c>
      <c r="AE14" s="18" t="s">
        <v>45</v>
      </c>
      <c r="AF14" s="18">
        <v>18</v>
      </c>
      <c r="AG14" s="25"/>
      <c r="AH14" s="18">
        <v>15</v>
      </c>
      <c r="AI14" s="18" t="s">
        <v>45</v>
      </c>
      <c r="AJ14" s="25"/>
      <c r="AK14" s="18">
        <v>14</v>
      </c>
      <c r="AL14" s="18">
        <v>24</v>
      </c>
      <c r="AM14" s="18" t="s">
        <v>45</v>
      </c>
      <c r="AN14" s="19"/>
    </row>
    <row r="15" spans="1:40" ht="26.25" x14ac:dyDescent="0.45">
      <c r="A15" s="16"/>
      <c r="B15" s="22" t="s">
        <v>219</v>
      </c>
      <c r="C15" s="24">
        <v>9</v>
      </c>
      <c r="D15" s="18">
        <v>10</v>
      </c>
      <c r="E15" s="18" t="s">
        <v>45</v>
      </c>
      <c r="F15" s="18" t="s">
        <v>45</v>
      </c>
      <c r="G15" s="18" t="s">
        <v>45</v>
      </c>
      <c r="H15" s="18" t="s">
        <v>45</v>
      </c>
      <c r="I15" s="18" t="s">
        <v>45</v>
      </c>
      <c r="J15" s="18" t="s">
        <v>45</v>
      </c>
      <c r="K15" s="25"/>
      <c r="L15" s="18">
        <v>9</v>
      </c>
      <c r="M15" s="18">
        <v>12</v>
      </c>
      <c r="N15" s="18" t="s">
        <v>45</v>
      </c>
      <c r="O15" s="25"/>
      <c r="P15" s="18" t="s">
        <v>45</v>
      </c>
      <c r="Q15" s="18" t="s">
        <v>45</v>
      </c>
      <c r="R15" s="18">
        <v>7</v>
      </c>
      <c r="S15" s="18" t="s">
        <v>45</v>
      </c>
      <c r="T15" s="18" t="s">
        <v>45</v>
      </c>
      <c r="U15" s="25"/>
      <c r="V15" s="18">
        <v>10</v>
      </c>
      <c r="W15" s="18">
        <v>8</v>
      </c>
      <c r="X15" s="25"/>
      <c r="Y15" s="18">
        <v>9</v>
      </c>
      <c r="Z15" s="18">
        <v>9</v>
      </c>
      <c r="AA15" s="25"/>
      <c r="AB15" s="18" t="s">
        <v>45</v>
      </c>
      <c r="AC15" s="18" t="s">
        <v>45</v>
      </c>
      <c r="AD15" s="18" t="s">
        <v>45</v>
      </c>
      <c r="AE15" s="18" t="s">
        <v>45</v>
      </c>
      <c r="AF15" s="18">
        <v>10</v>
      </c>
      <c r="AG15" s="25"/>
      <c r="AH15" s="18">
        <v>9</v>
      </c>
      <c r="AI15" s="18" t="s">
        <v>45</v>
      </c>
      <c r="AJ15" s="25"/>
      <c r="AK15" s="18">
        <v>8</v>
      </c>
      <c r="AL15" s="18">
        <v>13</v>
      </c>
      <c r="AM15" s="18" t="s">
        <v>45</v>
      </c>
      <c r="AN15" s="19"/>
    </row>
    <row r="16" spans="1:40" x14ac:dyDescent="0.45">
      <c r="A16" s="20" t="s">
        <v>34</v>
      </c>
      <c r="B16" s="26" t="s">
        <v>31</v>
      </c>
      <c r="C16" s="27">
        <v>233</v>
      </c>
      <c r="D16" s="21">
        <v>168</v>
      </c>
      <c r="E16" s="21">
        <v>2</v>
      </c>
      <c r="F16" s="21">
        <v>3</v>
      </c>
      <c r="G16" s="21">
        <v>2</v>
      </c>
      <c r="H16" s="21">
        <v>16</v>
      </c>
      <c r="I16" s="21">
        <v>29</v>
      </c>
      <c r="J16" s="21">
        <v>10</v>
      </c>
      <c r="K16" s="27"/>
      <c r="L16" s="21">
        <v>172</v>
      </c>
      <c r="M16" s="21">
        <v>50</v>
      </c>
      <c r="N16" s="21">
        <v>11</v>
      </c>
      <c r="O16" s="27"/>
      <c r="P16" s="21">
        <v>28</v>
      </c>
      <c r="Q16" s="21">
        <v>19</v>
      </c>
      <c r="R16" s="21">
        <v>172</v>
      </c>
      <c r="S16" s="21">
        <v>10</v>
      </c>
      <c r="T16" s="21">
        <v>4</v>
      </c>
      <c r="U16" s="27"/>
      <c r="V16" s="21">
        <v>165</v>
      </c>
      <c r="W16" s="21">
        <v>68</v>
      </c>
      <c r="X16" s="27"/>
      <c r="Y16" s="21">
        <v>151</v>
      </c>
      <c r="Z16" s="21">
        <v>76</v>
      </c>
      <c r="AA16" s="27"/>
      <c r="AB16" s="21">
        <v>1</v>
      </c>
      <c r="AC16" s="21">
        <v>5</v>
      </c>
      <c r="AD16" s="21">
        <v>15</v>
      </c>
      <c r="AE16" s="21">
        <v>19</v>
      </c>
      <c r="AF16" s="21">
        <v>186</v>
      </c>
      <c r="AG16" s="27"/>
      <c r="AH16" s="21">
        <v>231</v>
      </c>
      <c r="AI16" s="21">
        <v>2</v>
      </c>
      <c r="AJ16" s="27"/>
      <c r="AK16" s="21">
        <v>180</v>
      </c>
      <c r="AL16" s="21">
        <v>50</v>
      </c>
      <c r="AM16" s="21">
        <v>3</v>
      </c>
      <c r="AN16" s="21"/>
    </row>
    <row r="17" spans="1:40" x14ac:dyDescent="0.45">
      <c r="A17" s="20"/>
      <c r="B17" s="26" t="s">
        <v>32</v>
      </c>
      <c r="C17" s="27">
        <v>229</v>
      </c>
      <c r="D17" s="21">
        <v>165</v>
      </c>
      <c r="E17" s="21">
        <v>1</v>
      </c>
      <c r="F17" s="21">
        <v>1</v>
      </c>
      <c r="G17" s="21">
        <v>2</v>
      </c>
      <c r="H17" s="21">
        <v>19</v>
      </c>
      <c r="I17" s="21">
        <v>26</v>
      </c>
      <c r="J17" s="21">
        <v>10</v>
      </c>
      <c r="K17" s="27"/>
      <c r="L17" s="21">
        <v>168</v>
      </c>
      <c r="M17" s="21">
        <v>49</v>
      </c>
      <c r="N17" s="21">
        <v>12</v>
      </c>
      <c r="O17" s="27"/>
      <c r="P17" s="21">
        <v>35</v>
      </c>
      <c r="Q17" s="21">
        <v>16</v>
      </c>
      <c r="R17" s="21">
        <v>164</v>
      </c>
      <c r="S17" s="21">
        <v>11</v>
      </c>
      <c r="T17" s="21">
        <v>4</v>
      </c>
      <c r="U17" s="27"/>
      <c r="V17" s="21">
        <v>135</v>
      </c>
      <c r="W17" s="21">
        <v>95</v>
      </c>
      <c r="X17" s="27"/>
      <c r="Y17" s="21">
        <v>156</v>
      </c>
      <c r="Z17" s="21">
        <v>68</v>
      </c>
      <c r="AA17" s="27"/>
      <c r="AB17" s="21">
        <v>2</v>
      </c>
      <c r="AC17" s="21">
        <v>9</v>
      </c>
      <c r="AD17" s="21">
        <v>21</v>
      </c>
      <c r="AE17" s="21">
        <v>27</v>
      </c>
      <c r="AF17" s="21">
        <v>166</v>
      </c>
      <c r="AG17" s="27"/>
      <c r="AH17" s="21">
        <v>226</v>
      </c>
      <c r="AI17" s="21">
        <v>4</v>
      </c>
      <c r="AJ17" s="27"/>
      <c r="AK17" s="21">
        <v>185</v>
      </c>
      <c r="AL17" s="21">
        <v>41</v>
      </c>
      <c r="AM17" s="21">
        <v>3</v>
      </c>
      <c r="AN17" s="21"/>
    </row>
    <row r="18" spans="1:40" x14ac:dyDescent="0.45">
      <c r="A18" s="11" t="s">
        <v>33</v>
      </c>
      <c r="K18" s="12"/>
      <c r="O18" s="12"/>
      <c r="U18" s="12"/>
      <c r="X18" s="12"/>
      <c r="AA18" s="12"/>
      <c r="AG18" s="12"/>
      <c r="AJ18" s="12"/>
      <c r="AN18" s="12"/>
    </row>
    <row r="19" spans="1:40" x14ac:dyDescent="0.45">
      <c r="K19" s="12"/>
      <c r="O19" s="12"/>
      <c r="U19" s="12"/>
      <c r="X19" s="12"/>
      <c r="AA19" s="12"/>
      <c r="AG19" s="12"/>
      <c r="AJ19" s="12"/>
      <c r="AN19" s="12"/>
    </row>
    <row r="20" spans="1:40" x14ac:dyDescent="0.45">
      <c r="K20" s="12"/>
      <c r="O20" s="12"/>
      <c r="U20" s="12"/>
      <c r="X20" s="12"/>
      <c r="AA20" s="12"/>
      <c r="AG20" s="12"/>
      <c r="AJ20" s="12"/>
      <c r="AN20" s="12"/>
    </row>
    <row r="21" spans="1:40" x14ac:dyDescent="0.45">
      <c r="K21" s="12"/>
      <c r="O21" s="12"/>
      <c r="U21" s="12"/>
      <c r="X21" s="12"/>
      <c r="AA21" s="12"/>
      <c r="AG21" s="12"/>
      <c r="AJ21" s="12"/>
      <c r="AN21" s="12"/>
    </row>
    <row r="22" spans="1:40" x14ac:dyDescent="0.45">
      <c r="K22" s="12"/>
      <c r="O22" s="12"/>
      <c r="U22" s="12"/>
      <c r="X22" s="12"/>
      <c r="AA22" s="12"/>
      <c r="AG22" s="12"/>
      <c r="AJ22" s="12"/>
      <c r="AN22" s="12"/>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T16"/>
  <sheetViews>
    <sheetView showGridLines="0" workbookViewId="0"/>
  </sheetViews>
  <sheetFormatPr defaultColWidth="11.46484375" defaultRowHeight="14.25" x14ac:dyDescent="0.45"/>
  <cols>
    <col min="1" max="1" width="68.19921875" customWidth="1"/>
    <col min="2" max="2" width="30.73046875" customWidth="1"/>
    <col min="3" max="3" width="12.73046875" customWidth="1"/>
    <col min="4" max="4" width="40.73046875" customWidth="1"/>
    <col min="5" max="5" width="12.73046875" customWidth="1"/>
    <col min="6" max="6" width="27.73046875" customWidth="1"/>
    <col min="7" max="7" width="14.73046875" customWidth="1"/>
    <col min="8" max="8" width="13.73046875" customWidth="1"/>
    <col min="9" max="9" width="12.73046875" customWidth="1"/>
    <col min="10" max="10" width="40.73046875" customWidth="1"/>
    <col min="11" max="11" width="34.73046875" customWidth="1"/>
    <col min="12" max="12" width="38.73046875" customWidth="1"/>
    <col min="13" max="13" width="12.73046875" customWidth="1"/>
    <col min="14" max="14" width="40.73046875" customWidth="1"/>
    <col min="15" max="15" width="17.73046875" customWidth="1"/>
    <col min="16" max="16" width="33.73046875" customWidth="1"/>
    <col min="17" max="17" width="12.73046875" customWidth="1"/>
    <col min="18" max="22" width="40.73046875" customWidth="1"/>
    <col min="23" max="23" width="12.73046875" customWidth="1"/>
    <col min="24" max="24" width="40.73046875" customWidth="1"/>
    <col min="25" max="25" width="12.73046875" customWidth="1"/>
    <col min="26" max="26" width="25.73046875" customWidth="1"/>
    <col min="27" max="31" width="12.73046875" customWidth="1"/>
    <col min="32" max="32" width="21.73046875" customWidth="1"/>
    <col min="33" max="33" width="12.73046875" customWidth="1"/>
    <col min="34" max="34" width="40.73046875" customWidth="1"/>
    <col min="35" max="37" width="12.73046875" customWidth="1"/>
    <col min="38" max="38" width="16.73046875" customWidth="1"/>
    <col min="39" max="39" width="12.73046875" customWidth="1"/>
    <col min="40" max="40" width="38.73046875" customWidth="1"/>
    <col min="41" max="42" width="12.73046875" customWidth="1"/>
    <col min="43" max="43" width="30.73046875" customWidth="1"/>
    <col min="44" max="46" width="12.73046875" customWidth="1"/>
  </cols>
  <sheetData>
    <row r="1" spans="1:46" x14ac:dyDescent="0.45">
      <c r="A1" s="9" t="str">
        <f>HYPERLINK("#'Index'!A1", "Back to Index sheet")</f>
        <v>Back to Index sheet</v>
      </c>
    </row>
    <row r="2" spans="1:46" ht="32.200000000000003" customHeight="1" x14ac:dyDescent="0.5">
      <c r="A2" s="13" t="s">
        <v>221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6" x14ac:dyDescent="0.45">
      <c r="A3" s="10" t="s">
        <v>26</v>
      </c>
    </row>
    <row r="4" spans="1:46" ht="32.200000000000003" customHeight="1" x14ac:dyDescent="0.45">
      <c r="A4" s="17"/>
      <c r="B4" s="23"/>
      <c r="C4" s="23" t="s">
        <v>27</v>
      </c>
      <c r="D4" s="17" t="s">
        <v>231</v>
      </c>
      <c r="E4" s="17"/>
      <c r="F4" s="17"/>
      <c r="G4" s="17"/>
      <c r="H4" s="17"/>
      <c r="I4" s="23"/>
      <c r="J4" s="17" t="s">
        <v>83</v>
      </c>
      <c r="K4" s="17"/>
      <c r="L4" s="17"/>
      <c r="M4" s="23"/>
      <c r="N4" s="17" t="s">
        <v>105</v>
      </c>
      <c r="O4" s="17"/>
      <c r="P4" s="17"/>
      <c r="Q4" s="23"/>
      <c r="R4" s="17" t="s">
        <v>116</v>
      </c>
      <c r="S4" s="17"/>
      <c r="T4" s="17"/>
      <c r="U4" s="17"/>
      <c r="V4" s="17"/>
      <c r="W4" s="23"/>
      <c r="X4" s="17" t="s">
        <v>141</v>
      </c>
      <c r="Y4" s="17"/>
      <c r="Z4" s="17"/>
      <c r="AA4" s="23"/>
      <c r="AB4" s="17" t="s">
        <v>24</v>
      </c>
      <c r="AC4" s="17"/>
      <c r="AD4" s="23"/>
      <c r="AE4" s="17" t="s">
        <v>39</v>
      </c>
      <c r="AF4" s="17"/>
      <c r="AG4" s="23"/>
      <c r="AH4" s="17" t="s">
        <v>46</v>
      </c>
      <c r="AI4" s="17"/>
      <c r="AJ4" s="17"/>
      <c r="AK4" s="17"/>
      <c r="AL4" s="17"/>
      <c r="AM4" s="23"/>
      <c r="AN4" s="17" t="s">
        <v>49</v>
      </c>
      <c r="AO4" s="17"/>
      <c r="AP4" s="23"/>
      <c r="AQ4" s="17" t="s">
        <v>51</v>
      </c>
      <c r="AR4" s="17"/>
      <c r="AS4" s="17"/>
      <c r="AT4" s="17"/>
    </row>
    <row r="5" spans="1:46" ht="39.75" x14ac:dyDescent="0.45">
      <c r="A5" s="17"/>
      <c r="B5" s="23" t="s">
        <v>28</v>
      </c>
      <c r="C5" s="23" t="s">
        <v>28</v>
      </c>
      <c r="D5" s="17" t="s">
        <v>226</v>
      </c>
      <c r="E5" s="17" t="s">
        <v>227</v>
      </c>
      <c r="F5" s="17" t="s">
        <v>228</v>
      </c>
      <c r="G5" s="17" t="s">
        <v>229</v>
      </c>
      <c r="H5" s="17" t="s">
        <v>230</v>
      </c>
      <c r="I5" s="23" t="s">
        <v>37</v>
      </c>
      <c r="J5" s="17" t="s">
        <v>80</v>
      </c>
      <c r="K5" s="17" t="s">
        <v>81</v>
      </c>
      <c r="L5" s="17" t="s">
        <v>82</v>
      </c>
      <c r="M5" s="23" t="s">
        <v>37</v>
      </c>
      <c r="N5" s="17" t="s">
        <v>102</v>
      </c>
      <c r="O5" s="17" t="s">
        <v>103</v>
      </c>
      <c r="P5" s="17" t="s">
        <v>104</v>
      </c>
      <c r="Q5" s="23" t="s">
        <v>37</v>
      </c>
      <c r="R5" s="17" t="s">
        <v>106</v>
      </c>
      <c r="S5" s="17" t="s">
        <v>107</v>
      </c>
      <c r="T5" s="17" t="s">
        <v>108</v>
      </c>
      <c r="U5" s="17" t="s">
        <v>110</v>
      </c>
      <c r="V5" s="17" t="s">
        <v>109</v>
      </c>
      <c r="W5" s="23" t="s">
        <v>37</v>
      </c>
      <c r="X5" s="17" t="s">
        <v>138</v>
      </c>
      <c r="Y5" s="17" t="s">
        <v>139</v>
      </c>
      <c r="Z5" s="17" t="s">
        <v>140</v>
      </c>
      <c r="AA5" s="23" t="s">
        <v>37</v>
      </c>
      <c r="AB5" s="17" t="s">
        <v>29</v>
      </c>
      <c r="AC5" s="17" t="s">
        <v>30</v>
      </c>
      <c r="AD5" s="23" t="s">
        <v>37</v>
      </c>
      <c r="AE5" s="17" t="s">
        <v>35</v>
      </c>
      <c r="AF5" s="17" t="s">
        <v>36</v>
      </c>
      <c r="AG5" s="23" t="s">
        <v>37</v>
      </c>
      <c r="AH5" s="17" t="s">
        <v>40</v>
      </c>
      <c r="AI5" s="17" t="s">
        <v>41</v>
      </c>
      <c r="AJ5" s="17" t="s">
        <v>42</v>
      </c>
      <c r="AK5" s="17" t="s">
        <v>43</v>
      </c>
      <c r="AL5" s="17" t="s">
        <v>44</v>
      </c>
      <c r="AM5" s="23" t="s">
        <v>37</v>
      </c>
      <c r="AN5" s="17" t="s">
        <v>47</v>
      </c>
      <c r="AO5" s="17" t="s">
        <v>48</v>
      </c>
      <c r="AP5" s="23" t="s">
        <v>37</v>
      </c>
      <c r="AQ5" s="17" t="s">
        <v>47</v>
      </c>
      <c r="AR5" s="17" t="s">
        <v>48</v>
      </c>
      <c r="AS5" s="17" t="s">
        <v>50</v>
      </c>
      <c r="AT5" s="17" t="s">
        <v>37</v>
      </c>
    </row>
    <row r="6" spans="1:46" ht="26.65" x14ac:dyDescent="0.45">
      <c r="A6" s="15" t="s">
        <v>222</v>
      </c>
      <c r="B6" s="22" t="s">
        <v>28</v>
      </c>
      <c r="C6" s="24" t="s">
        <v>38</v>
      </c>
      <c r="D6" s="18" t="s">
        <v>38</v>
      </c>
      <c r="E6" s="18" t="s">
        <v>38</v>
      </c>
      <c r="F6" s="18" t="s">
        <v>38</v>
      </c>
      <c r="G6" s="18" t="s">
        <v>38</v>
      </c>
      <c r="H6" s="18" t="s">
        <v>38</v>
      </c>
      <c r="I6" s="25"/>
      <c r="J6" s="18" t="s">
        <v>38</v>
      </c>
      <c r="K6" s="18" t="s">
        <v>38</v>
      </c>
      <c r="L6" s="18" t="s">
        <v>38</v>
      </c>
      <c r="M6" s="25"/>
      <c r="N6" s="18" t="s">
        <v>38</v>
      </c>
      <c r="O6" s="18" t="s">
        <v>38</v>
      </c>
      <c r="P6" s="18" t="s">
        <v>38</v>
      </c>
      <c r="Q6" s="25"/>
      <c r="R6" s="18" t="s">
        <v>38</v>
      </c>
      <c r="S6" s="18" t="s">
        <v>38</v>
      </c>
      <c r="T6" s="18" t="s">
        <v>38</v>
      </c>
      <c r="U6" s="18" t="s">
        <v>38</v>
      </c>
      <c r="V6" s="18" t="s">
        <v>38</v>
      </c>
      <c r="W6" s="25"/>
      <c r="X6" s="18" t="s">
        <v>38</v>
      </c>
      <c r="Y6" s="18" t="s">
        <v>38</v>
      </c>
      <c r="Z6" s="18" t="s">
        <v>38</v>
      </c>
      <c r="AA6" s="25"/>
      <c r="AB6" s="18" t="s">
        <v>38</v>
      </c>
      <c r="AC6" s="18" t="s">
        <v>38</v>
      </c>
      <c r="AD6" s="25"/>
      <c r="AE6" s="18" t="s">
        <v>38</v>
      </c>
      <c r="AF6" s="18" t="s">
        <v>38</v>
      </c>
      <c r="AG6" s="25"/>
      <c r="AH6" s="18" t="s">
        <v>38</v>
      </c>
      <c r="AI6" s="18" t="s">
        <v>38</v>
      </c>
      <c r="AJ6" s="18" t="s">
        <v>38</v>
      </c>
      <c r="AK6" s="18" t="s">
        <v>38</v>
      </c>
      <c r="AL6" s="18" t="s">
        <v>38</v>
      </c>
      <c r="AM6" s="25"/>
      <c r="AN6" s="18" t="s">
        <v>38</v>
      </c>
      <c r="AO6" s="18" t="s">
        <v>38</v>
      </c>
      <c r="AP6" s="25"/>
      <c r="AQ6" s="18" t="s">
        <v>38</v>
      </c>
      <c r="AR6" s="18" t="s">
        <v>38</v>
      </c>
      <c r="AS6" s="18" t="s">
        <v>38</v>
      </c>
      <c r="AT6" s="19"/>
    </row>
    <row r="7" spans="1:46" x14ac:dyDescent="0.45">
      <c r="A7" s="16"/>
      <c r="B7" s="22" t="s">
        <v>223</v>
      </c>
      <c r="C7" s="24">
        <v>35</v>
      </c>
      <c r="D7" s="18">
        <v>53</v>
      </c>
      <c r="E7" s="18">
        <v>34</v>
      </c>
      <c r="F7" s="18">
        <v>23</v>
      </c>
      <c r="G7" s="18" t="s">
        <v>45</v>
      </c>
      <c r="H7" s="18" t="s">
        <v>45</v>
      </c>
      <c r="I7" s="25">
        <v>1.1423509174321199E-3</v>
      </c>
      <c r="J7" s="18">
        <v>33</v>
      </c>
      <c r="K7" s="18">
        <v>38</v>
      </c>
      <c r="L7" s="18" t="s">
        <v>45</v>
      </c>
      <c r="M7" s="25">
        <v>0.812993300002671</v>
      </c>
      <c r="N7" s="18">
        <v>29</v>
      </c>
      <c r="O7" s="18">
        <v>35</v>
      </c>
      <c r="P7" s="18" t="s">
        <v>45</v>
      </c>
      <c r="Q7" s="25">
        <v>0.15937059470948101</v>
      </c>
      <c r="R7" s="18" t="s">
        <v>232</v>
      </c>
      <c r="S7" s="18" t="s">
        <v>45</v>
      </c>
      <c r="T7" s="18">
        <v>40</v>
      </c>
      <c r="U7" s="18" t="s">
        <v>45</v>
      </c>
      <c r="V7" s="18" t="s">
        <v>45</v>
      </c>
      <c r="W7" s="25">
        <v>3.10465448602502E-5</v>
      </c>
      <c r="X7" s="18">
        <v>36</v>
      </c>
      <c r="Y7" s="18" t="s">
        <v>45</v>
      </c>
      <c r="Z7" s="18">
        <v>32</v>
      </c>
      <c r="AA7" s="25">
        <v>0.48624325811433899</v>
      </c>
      <c r="AB7" s="18">
        <v>33</v>
      </c>
      <c r="AC7" s="18">
        <v>37</v>
      </c>
      <c r="AD7" s="25">
        <v>0.86979716798013396</v>
      </c>
      <c r="AE7" s="18">
        <v>33</v>
      </c>
      <c r="AF7" s="18">
        <v>38</v>
      </c>
      <c r="AG7" s="25">
        <v>0.79155352781854205</v>
      </c>
      <c r="AH7" s="18" t="s">
        <v>45</v>
      </c>
      <c r="AI7" s="18" t="s">
        <v>45</v>
      </c>
      <c r="AJ7" s="18" t="s">
        <v>45</v>
      </c>
      <c r="AK7" s="18" t="s">
        <v>45</v>
      </c>
      <c r="AL7" s="18">
        <v>35</v>
      </c>
      <c r="AM7" s="25">
        <v>0.63301537031284305</v>
      </c>
      <c r="AN7" s="18">
        <v>34</v>
      </c>
      <c r="AO7" s="18" t="s">
        <v>45</v>
      </c>
      <c r="AP7" s="25">
        <v>0.774727385916953</v>
      </c>
      <c r="AQ7" s="18">
        <v>33</v>
      </c>
      <c r="AR7" s="18">
        <v>42</v>
      </c>
      <c r="AS7" s="18" t="s">
        <v>45</v>
      </c>
      <c r="AT7" s="19">
        <v>0.508028566360193</v>
      </c>
    </row>
    <row r="8" spans="1:46" x14ac:dyDescent="0.45">
      <c r="A8" s="16"/>
      <c r="B8" s="22" t="s">
        <v>224</v>
      </c>
      <c r="C8" s="24">
        <v>47</v>
      </c>
      <c r="D8" s="18">
        <v>37</v>
      </c>
      <c r="E8" s="18">
        <v>51</v>
      </c>
      <c r="F8" s="18">
        <v>56</v>
      </c>
      <c r="G8" s="18" t="s">
        <v>45</v>
      </c>
      <c r="H8" s="18" t="s">
        <v>45</v>
      </c>
      <c r="I8" s="25"/>
      <c r="J8" s="18">
        <v>47</v>
      </c>
      <c r="K8" s="18">
        <v>48</v>
      </c>
      <c r="L8" s="18" t="s">
        <v>45</v>
      </c>
      <c r="M8" s="25"/>
      <c r="N8" s="18">
        <v>51</v>
      </c>
      <c r="O8" s="18">
        <v>45</v>
      </c>
      <c r="P8" s="18" t="s">
        <v>45</v>
      </c>
      <c r="Q8" s="25"/>
      <c r="R8" s="18" t="s">
        <v>205</v>
      </c>
      <c r="S8" s="18" t="s">
        <v>45</v>
      </c>
      <c r="T8" s="18">
        <v>50</v>
      </c>
      <c r="U8" s="18" t="s">
        <v>45</v>
      </c>
      <c r="V8" s="18" t="s">
        <v>45</v>
      </c>
      <c r="W8" s="25"/>
      <c r="X8" s="18">
        <v>48</v>
      </c>
      <c r="Y8" s="18" t="s">
        <v>45</v>
      </c>
      <c r="Z8" s="18">
        <v>44</v>
      </c>
      <c r="AA8" s="25"/>
      <c r="AB8" s="18">
        <v>48</v>
      </c>
      <c r="AC8" s="18">
        <v>46</v>
      </c>
      <c r="AD8" s="25"/>
      <c r="AE8" s="18">
        <v>48</v>
      </c>
      <c r="AF8" s="18">
        <v>45</v>
      </c>
      <c r="AG8" s="25"/>
      <c r="AH8" s="18" t="s">
        <v>45</v>
      </c>
      <c r="AI8" s="18" t="s">
        <v>45</v>
      </c>
      <c r="AJ8" s="18" t="s">
        <v>45</v>
      </c>
      <c r="AK8" s="18" t="s">
        <v>45</v>
      </c>
      <c r="AL8" s="18">
        <v>46</v>
      </c>
      <c r="AM8" s="25"/>
      <c r="AN8" s="18">
        <v>47</v>
      </c>
      <c r="AO8" s="18" t="s">
        <v>45</v>
      </c>
      <c r="AP8" s="25"/>
      <c r="AQ8" s="18">
        <v>49</v>
      </c>
      <c r="AR8" s="18">
        <v>37</v>
      </c>
      <c r="AS8" s="18" t="s">
        <v>45</v>
      </c>
      <c r="AT8" s="19"/>
    </row>
    <row r="9" spans="1:46" x14ac:dyDescent="0.45">
      <c r="A9" s="16"/>
      <c r="B9" s="22" t="s">
        <v>225</v>
      </c>
      <c r="C9" s="24">
        <v>18</v>
      </c>
      <c r="D9" s="18">
        <v>11</v>
      </c>
      <c r="E9" s="18">
        <v>15</v>
      </c>
      <c r="F9" s="18">
        <v>21</v>
      </c>
      <c r="G9" s="18" t="s">
        <v>45</v>
      </c>
      <c r="H9" s="18" t="s">
        <v>45</v>
      </c>
      <c r="I9" s="25"/>
      <c r="J9" s="18">
        <v>20</v>
      </c>
      <c r="K9" s="18">
        <v>14</v>
      </c>
      <c r="L9" s="18" t="s">
        <v>45</v>
      </c>
      <c r="M9" s="25"/>
      <c r="N9" s="18">
        <v>20</v>
      </c>
      <c r="O9" s="18">
        <v>20</v>
      </c>
      <c r="P9" s="18" t="s">
        <v>45</v>
      </c>
      <c r="Q9" s="25"/>
      <c r="R9" s="18" t="s">
        <v>233</v>
      </c>
      <c r="S9" s="18" t="s">
        <v>45</v>
      </c>
      <c r="T9" s="18">
        <v>10</v>
      </c>
      <c r="U9" s="18" t="s">
        <v>45</v>
      </c>
      <c r="V9" s="18" t="s">
        <v>45</v>
      </c>
      <c r="W9" s="25"/>
      <c r="X9" s="18">
        <v>16</v>
      </c>
      <c r="Y9" s="18" t="s">
        <v>45</v>
      </c>
      <c r="Z9" s="18">
        <v>24</v>
      </c>
      <c r="AA9" s="25"/>
      <c r="AB9" s="18">
        <v>19</v>
      </c>
      <c r="AC9" s="18">
        <v>17</v>
      </c>
      <c r="AD9" s="25"/>
      <c r="AE9" s="18">
        <v>18</v>
      </c>
      <c r="AF9" s="18">
        <v>17</v>
      </c>
      <c r="AG9" s="25"/>
      <c r="AH9" s="18" t="s">
        <v>45</v>
      </c>
      <c r="AI9" s="18" t="s">
        <v>45</v>
      </c>
      <c r="AJ9" s="18" t="s">
        <v>45</v>
      </c>
      <c r="AK9" s="18" t="s">
        <v>45</v>
      </c>
      <c r="AL9" s="18">
        <v>19</v>
      </c>
      <c r="AM9" s="25"/>
      <c r="AN9" s="18">
        <v>19</v>
      </c>
      <c r="AO9" s="18" t="s">
        <v>45</v>
      </c>
      <c r="AP9" s="25"/>
      <c r="AQ9" s="18">
        <v>18</v>
      </c>
      <c r="AR9" s="18">
        <v>21</v>
      </c>
      <c r="AS9" s="18" t="s">
        <v>45</v>
      </c>
      <c r="AT9" s="19"/>
    </row>
    <row r="10" spans="1:46" x14ac:dyDescent="0.45">
      <c r="A10" s="20" t="s">
        <v>34</v>
      </c>
      <c r="B10" s="26" t="s">
        <v>31</v>
      </c>
      <c r="C10" s="27">
        <v>269</v>
      </c>
      <c r="D10" s="21">
        <v>65</v>
      </c>
      <c r="E10" s="21">
        <v>127</v>
      </c>
      <c r="F10" s="21">
        <v>57</v>
      </c>
      <c r="G10" s="21">
        <v>14</v>
      </c>
      <c r="H10" s="21">
        <v>6</v>
      </c>
      <c r="I10" s="27"/>
      <c r="J10" s="21">
        <v>196</v>
      </c>
      <c r="K10" s="21">
        <v>61</v>
      </c>
      <c r="L10" s="21">
        <v>12</v>
      </c>
      <c r="M10" s="27"/>
      <c r="N10" s="21">
        <v>123</v>
      </c>
      <c r="O10" s="21">
        <v>121</v>
      </c>
      <c r="P10" s="21">
        <v>25</v>
      </c>
      <c r="Q10" s="27"/>
      <c r="R10" s="21">
        <v>32</v>
      </c>
      <c r="S10" s="21">
        <v>28</v>
      </c>
      <c r="T10" s="21">
        <v>192</v>
      </c>
      <c r="U10" s="21">
        <v>12</v>
      </c>
      <c r="V10" s="21">
        <v>5</v>
      </c>
      <c r="W10" s="27"/>
      <c r="X10" s="21">
        <v>196</v>
      </c>
      <c r="Y10" s="21">
        <v>6</v>
      </c>
      <c r="Z10" s="21">
        <v>67</v>
      </c>
      <c r="AA10" s="27"/>
      <c r="AB10" s="21">
        <v>185</v>
      </c>
      <c r="AC10" s="21">
        <v>84</v>
      </c>
      <c r="AD10" s="27"/>
      <c r="AE10" s="21">
        <v>175</v>
      </c>
      <c r="AF10" s="21">
        <v>86</v>
      </c>
      <c r="AG10" s="27"/>
      <c r="AH10" s="21">
        <v>2</v>
      </c>
      <c r="AI10" s="21">
        <v>9</v>
      </c>
      <c r="AJ10" s="21">
        <v>19</v>
      </c>
      <c r="AK10" s="21">
        <v>22</v>
      </c>
      <c r="AL10" s="21">
        <v>205</v>
      </c>
      <c r="AM10" s="27"/>
      <c r="AN10" s="21">
        <v>267</v>
      </c>
      <c r="AO10" s="21">
        <v>2</v>
      </c>
      <c r="AP10" s="27"/>
      <c r="AQ10" s="21">
        <v>210</v>
      </c>
      <c r="AR10" s="21">
        <v>55</v>
      </c>
      <c r="AS10" s="21">
        <v>4</v>
      </c>
      <c r="AT10" s="21"/>
    </row>
    <row r="11" spans="1:46" x14ac:dyDescent="0.45">
      <c r="A11" s="20"/>
      <c r="B11" s="26" t="s">
        <v>32</v>
      </c>
      <c r="C11" s="27">
        <v>270</v>
      </c>
      <c r="D11" s="21">
        <v>65</v>
      </c>
      <c r="E11" s="21">
        <v>123</v>
      </c>
      <c r="F11" s="21">
        <v>62</v>
      </c>
      <c r="G11" s="21">
        <v>14</v>
      </c>
      <c r="H11" s="21">
        <v>7</v>
      </c>
      <c r="I11" s="27"/>
      <c r="J11" s="21">
        <v>196</v>
      </c>
      <c r="K11" s="21">
        <v>61</v>
      </c>
      <c r="L11" s="21">
        <v>14</v>
      </c>
      <c r="M11" s="27"/>
      <c r="N11" s="21">
        <v>116</v>
      </c>
      <c r="O11" s="21">
        <v>126</v>
      </c>
      <c r="P11" s="21">
        <v>28</v>
      </c>
      <c r="Q11" s="27"/>
      <c r="R11" s="21">
        <v>38</v>
      </c>
      <c r="S11" s="21">
        <v>27</v>
      </c>
      <c r="T11" s="21">
        <v>187</v>
      </c>
      <c r="U11" s="21">
        <v>13</v>
      </c>
      <c r="V11" s="21">
        <v>4</v>
      </c>
      <c r="W11" s="27"/>
      <c r="X11" s="21">
        <v>193</v>
      </c>
      <c r="Y11" s="21">
        <v>4</v>
      </c>
      <c r="Z11" s="21">
        <v>72</v>
      </c>
      <c r="AA11" s="27"/>
      <c r="AB11" s="21">
        <v>152</v>
      </c>
      <c r="AC11" s="21">
        <v>117</v>
      </c>
      <c r="AD11" s="27"/>
      <c r="AE11" s="21">
        <v>184</v>
      </c>
      <c r="AF11" s="21">
        <v>77</v>
      </c>
      <c r="AG11" s="27"/>
      <c r="AH11" s="21">
        <v>3</v>
      </c>
      <c r="AI11" s="21">
        <v>13</v>
      </c>
      <c r="AJ11" s="21">
        <v>27</v>
      </c>
      <c r="AK11" s="21">
        <v>30</v>
      </c>
      <c r="AL11" s="21">
        <v>185</v>
      </c>
      <c r="AM11" s="27"/>
      <c r="AN11" s="21">
        <v>266</v>
      </c>
      <c r="AO11" s="21">
        <v>4</v>
      </c>
      <c r="AP11" s="27"/>
      <c r="AQ11" s="21">
        <v>222</v>
      </c>
      <c r="AR11" s="21">
        <v>45</v>
      </c>
      <c r="AS11" s="21">
        <v>3</v>
      </c>
      <c r="AT11" s="21"/>
    </row>
    <row r="12" spans="1:46" x14ac:dyDescent="0.45">
      <c r="A12" s="11" t="s">
        <v>33</v>
      </c>
      <c r="I12" s="12"/>
      <c r="M12" s="12"/>
      <c r="Q12" s="12"/>
      <c r="W12" s="12"/>
      <c r="AA12" s="12"/>
      <c r="AD12" s="12"/>
      <c r="AG12" s="12"/>
      <c r="AM12" s="12"/>
      <c r="AP12" s="12"/>
      <c r="AT12" s="12"/>
    </row>
    <row r="13" spans="1:46" x14ac:dyDescent="0.45">
      <c r="I13" s="12"/>
      <c r="M13" s="12"/>
      <c r="Q13" s="12"/>
      <c r="W13" s="12"/>
      <c r="AA13" s="12"/>
      <c r="AD13" s="12"/>
      <c r="AG13" s="12"/>
      <c r="AM13" s="12"/>
      <c r="AP13" s="12"/>
      <c r="AT13" s="12"/>
    </row>
    <row r="14" spans="1:46" x14ac:dyDescent="0.45">
      <c r="I14" s="12"/>
      <c r="M14" s="12"/>
      <c r="Q14" s="12"/>
      <c r="W14" s="12"/>
      <c r="AA14" s="12"/>
      <c r="AD14" s="12"/>
      <c r="AG14" s="12"/>
      <c r="AM14" s="12"/>
      <c r="AP14" s="12"/>
      <c r="AT14" s="12"/>
    </row>
    <row r="15" spans="1:46" x14ac:dyDescent="0.45">
      <c r="I15" s="12"/>
      <c r="M15" s="12"/>
      <c r="Q15" s="12"/>
      <c r="W15" s="12"/>
      <c r="AA15" s="12"/>
      <c r="AD15" s="12"/>
      <c r="AG15" s="12"/>
      <c r="AM15" s="12"/>
      <c r="AP15" s="12"/>
      <c r="AT15" s="12"/>
    </row>
    <row r="16" spans="1:46" x14ac:dyDescent="0.45">
      <c r="I16" s="12"/>
      <c r="M16" s="12"/>
      <c r="Q16" s="12"/>
      <c r="W16" s="12"/>
      <c r="AA16" s="12"/>
      <c r="AD16" s="12"/>
      <c r="AG16" s="12"/>
      <c r="AM16" s="12"/>
      <c r="AP16" s="12"/>
      <c r="AT16" s="12"/>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21"/>
  <sheetViews>
    <sheetView showGridLines="0" workbookViewId="0"/>
  </sheetViews>
  <sheetFormatPr defaultColWidth="11.46484375" defaultRowHeight="14.25" x14ac:dyDescent="0.45"/>
  <cols>
    <col min="1" max="1" width="68.19921875" customWidth="1"/>
    <col min="2" max="2" width="30.73046875" customWidth="1"/>
    <col min="3" max="7" width="12.73046875" customWidth="1"/>
    <col min="8" max="8" width="21.73046875" customWidth="1"/>
    <col min="9" max="9" width="12.73046875" customWidth="1"/>
    <col min="10" max="10" width="40.73046875" customWidth="1"/>
    <col min="11" max="11" width="16.73046875" customWidth="1"/>
    <col min="12" max="12" width="15.73046875" customWidth="1"/>
    <col min="13" max="15" width="12.73046875" customWidth="1"/>
    <col min="16" max="16" width="38.73046875" customWidth="1"/>
    <col min="17" max="18" width="12.73046875" customWidth="1"/>
    <col min="19" max="19" width="30.73046875" customWidth="1"/>
    <col min="20" max="22" width="12.73046875" customWidth="1"/>
  </cols>
  <sheetData>
    <row r="1" spans="1:22" x14ac:dyDescent="0.45">
      <c r="A1" s="9" t="str">
        <f>HYPERLINK("#'Index'!A1", "Back to Index sheet")</f>
        <v>Back to Index sheet</v>
      </c>
    </row>
    <row r="2" spans="1:22" ht="32.200000000000003" customHeight="1" x14ac:dyDescent="0.5">
      <c r="A2" s="13" t="s">
        <v>235</v>
      </c>
      <c r="B2" s="14"/>
      <c r="C2" s="14"/>
      <c r="D2" s="14"/>
      <c r="E2" s="14"/>
      <c r="F2" s="14"/>
      <c r="G2" s="14"/>
      <c r="H2" s="14"/>
      <c r="I2" s="14"/>
      <c r="J2" s="14"/>
      <c r="K2" s="14"/>
      <c r="L2" s="14"/>
      <c r="M2" s="14"/>
      <c r="N2" s="14"/>
      <c r="O2" s="14"/>
      <c r="P2" s="14"/>
      <c r="Q2" s="14"/>
      <c r="R2" s="14"/>
      <c r="S2" s="14"/>
      <c r="T2" s="14"/>
      <c r="U2" s="14"/>
      <c r="V2" s="14"/>
    </row>
    <row r="3" spans="1:22" x14ac:dyDescent="0.45">
      <c r="A3" s="10" t="s">
        <v>236</v>
      </c>
    </row>
    <row r="4" spans="1:22" ht="32.200000000000003" customHeight="1" x14ac:dyDescent="0.45">
      <c r="A4" s="17"/>
      <c r="B4" s="23"/>
      <c r="C4" s="23" t="s">
        <v>27</v>
      </c>
      <c r="D4" s="17" t="s">
        <v>24</v>
      </c>
      <c r="E4" s="17"/>
      <c r="F4" s="23"/>
      <c r="G4" s="17" t="s">
        <v>39</v>
      </c>
      <c r="H4" s="17"/>
      <c r="I4" s="23"/>
      <c r="J4" s="17" t="s">
        <v>46</v>
      </c>
      <c r="K4" s="17"/>
      <c r="L4" s="17"/>
      <c r="M4" s="17"/>
      <c r="N4" s="17"/>
      <c r="O4" s="23"/>
      <c r="P4" s="17" t="s">
        <v>49</v>
      </c>
      <c r="Q4" s="17"/>
      <c r="R4" s="23"/>
      <c r="S4" s="17" t="s">
        <v>51</v>
      </c>
      <c r="T4" s="17"/>
      <c r="U4" s="17"/>
      <c r="V4" s="17"/>
    </row>
    <row r="5" spans="1:22" x14ac:dyDescent="0.45">
      <c r="A5" s="17"/>
      <c r="B5" s="23" t="s">
        <v>28</v>
      </c>
      <c r="C5" s="23" t="s">
        <v>28</v>
      </c>
      <c r="D5" s="17" t="s">
        <v>29</v>
      </c>
      <c r="E5" s="17" t="s">
        <v>30</v>
      </c>
      <c r="F5" s="23" t="s">
        <v>37</v>
      </c>
      <c r="G5" s="17" t="s">
        <v>35</v>
      </c>
      <c r="H5" s="17" t="s">
        <v>36</v>
      </c>
      <c r="I5" s="23" t="s">
        <v>37</v>
      </c>
      <c r="J5" s="17" t="s">
        <v>42</v>
      </c>
      <c r="K5" s="17" t="s">
        <v>44</v>
      </c>
      <c r="L5" s="17" t="s">
        <v>40</v>
      </c>
      <c r="M5" s="17" t="s">
        <v>41</v>
      </c>
      <c r="N5" s="17" t="s">
        <v>43</v>
      </c>
      <c r="O5" s="23" t="s">
        <v>37</v>
      </c>
      <c r="P5" s="17" t="s">
        <v>47</v>
      </c>
      <c r="Q5" s="17" t="s">
        <v>48</v>
      </c>
      <c r="R5" s="23" t="s">
        <v>37</v>
      </c>
      <c r="S5" s="17" t="s">
        <v>47</v>
      </c>
      <c r="T5" s="17" t="s">
        <v>48</v>
      </c>
      <c r="U5" s="17" t="s">
        <v>50</v>
      </c>
      <c r="V5" s="17" t="s">
        <v>37</v>
      </c>
    </row>
    <row r="6" spans="1:22" ht="26.65" x14ac:dyDescent="0.45">
      <c r="A6" s="15" t="s">
        <v>237</v>
      </c>
      <c r="B6" s="22" t="s">
        <v>28</v>
      </c>
      <c r="C6" s="24" t="s">
        <v>38</v>
      </c>
      <c r="D6" s="18" t="s">
        <v>38</v>
      </c>
      <c r="E6" s="18" t="s">
        <v>38</v>
      </c>
      <c r="F6" s="25"/>
      <c r="G6" s="18" t="s">
        <v>38</v>
      </c>
      <c r="H6" s="18" t="s">
        <v>38</v>
      </c>
      <c r="I6" s="25"/>
      <c r="J6" s="18" t="s">
        <v>38</v>
      </c>
      <c r="K6" s="18" t="s">
        <v>38</v>
      </c>
      <c r="L6" s="18" t="s">
        <v>38</v>
      </c>
      <c r="M6" s="18" t="s">
        <v>38</v>
      </c>
      <c r="N6" s="18" t="s">
        <v>38</v>
      </c>
      <c r="O6" s="25"/>
      <c r="P6" s="18" t="s">
        <v>38</v>
      </c>
      <c r="Q6" s="18" t="s">
        <v>38</v>
      </c>
      <c r="R6" s="25"/>
      <c r="S6" s="18" t="s">
        <v>38</v>
      </c>
      <c r="T6" s="18" t="s">
        <v>38</v>
      </c>
      <c r="U6" s="18" t="s">
        <v>38</v>
      </c>
      <c r="V6" s="19"/>
    </row>
    <row r="7" spans="1:22" ht="26.25" x14ac:dyDescent="0.45">
      <c r="A7" s="16"/>
      <c r="B7" s="22" t="s">
        <v>238</v>
      </c>
      <c r="C7" s="24">
        <v>18</v>
      </c>
      <c r="D7" s="18">
        <v>17</v>
      </c>
      <c r="E7" s="18">
        <v>20</v>
      </c>
      <c r="F7" s="25">
        <v>0.66161340764724597</v>
      </c>
      <c r="G7" s="18">
        <v>13</v>
      </c>
      <c r="H7" s="18">
        <v>32</v>
      </c>
      <c r="I7" s="25">
        <v>8.9702407383118604E-3</v>
      </c>
      <c r="J7" s="18" t="s">
        <v>45</v>
      </c>
      <c r="K7" s="18">
        <v>24</v>
      </c>
      <c r="L7" s="18" t="s">
        <v>55</v>
      </c>
      <c r="M7" s="18" t="s">
        <v>55</v>
      </c>
      <c r="N7" s="18" t="s">
        <v>55</v>
      </c>
      <c r="O7" s="25">
        <v>0.18164594008354801</v>
      </c>
      <c r="P7" s="18">
        <v>19</v>
      </c>
      <c r="Q7" s="18" t="s">
        <v>55</v>
      </c>
      <c r="R7" s="25">
        <v>0.63083030452668098</v>
      </c>
      <c r="S7" s="18">
        <v>19</v>
      </c>
      <c r="T7" s="18" t="s">
        <v>244</v>
      </c>
      <c r="U7" s="18" t="s">
        <v>55</v>
      </c>
      <c r="V7" s="19">
        <v>0.73497714463370001</v>
      </c>
    </row>
    <row r="8" spans="1:22" ht="26.25" x14ac:dyDescent="0.45">
      <c r="A8" s="16"/>
      <c r="B8" s="22" t="s">
        <v>239</v>
      </c>
      <c r="C8" s="24">
        <v>45</v>
      </c>
      <c r="D8" s="18">
        <v>53</v>
      </c>
      <c r="E8" s="18">
        <v>35</v>
      </c>
      <c r="F8" s="25">
        <v>3.8091511971197797E-2</v>
      </c>
      <c r="G8" s="18">
        <v>41</v>
      </c>
      <c r="H8" s="18">
        <v>59</v>
      </c>
      <c r="I8" s="25">
        <v>4.72216546234695E-2</v>
      </c>
      <c r="J8" s="18" t="s">
        <v>45</v>
      </c>
      <c r="K8" s="18">
        <v>45</v>
      </c>
      <c r="L8" s="18" t="s">
        <v>45</v>
      </c>
      <c r="M8" s="18" t="s">
        <v>45</v>
      </c>
      <c r="N8" s="18" t="s">
        <v>45</v>
      </c>
      <c r="O8" s="25">
        <v>0.27020896315482201</v>
      </c>
      <c r="P8" s="18">
        <v>45</v>
      </c>
      <c r="Q8" s="18" t="s">
        <v>45</v>
      </c>
      <c r="R8" s="25">
        <v>0.26810159700573499</v>
      </c>
      <c r="S8" s="18">
        <v>43</v>
      </c>
      <c r="T8" s="18" t="s">
        <v>245</v>
      </c>
      <c r="U8" s="18" t="s">
        <v>45</v>
      </c>
      <c r="V8" s="19">
        <v>0.15075957087817701</v>
      </c>
    </row>
    <row r="9" spans="1:22" x14ac:dyDescent="0.45">
      <c r="A9" s="16"/>
      <c r="B9" s="22" t="s">
        <v>240</v>
      </c>
      <c r="C9" s="24">
        <v>31</v>
      </c>
      <c r="D9" s="18">
        <v>26</v>
      </c>
      <c r="E9" s="18">
        <v>37</v>
      </c>
      <c r="F9" s="25">
        <v>0.18270869880549601</v>
      </c>
      <c r="G9" s="18">
        <v>34</v>
      </c>
      <c r="H9" s="18">
        <v>27</v>
      </c>
      <c r="I9" s="25">
        <v>0.377679030781363</v>
      </c>
      <c r="J9" s="18" t="s">
        <v>45</v>
      </c>
      <c r="K9" s="18">
        <v>27</v>
      </c>
      <c r="L9" s="18" t="s">
        <v>55</v>
      </c>
      <c r="M9" s="18" t="s">
        <v>45</v>
      </c>
      <c r="N9" s="18" t="s">
        <v>45</v>
      </c>
      <c r="O9" s="25">
        <v>0.26410478861085501</v>
      </c>
      <c r="P9" s="18">
        <v>31</v>
      </c>
      <c r="Q9" s="18" t="s">
        <v>55</v>
      </c>
      <c r="R9" s="25">
        <v>0.49984864155134401</v>
      </c>
      <c r="S9" s="18">
        <v>29</v>
      </c>
      <c r="T9" s="18" t="s">
        <v>114</v>
      </c>
      <c r="U9" s="18" t="s">
        <v>45</v>
      </c>
      <c r="V9" s="19">
        <v>0.52608337625607404</v>
      </c>
    </row>
    <row r="10" spans="1:22" ht="26.25" x14ac:dyDescent="0.45">
      <c r="A10" s="16"/>
      <c r="B10" s="22" t="s">
        <v>241</v>
      </c>
      <c r="C10" s="24">
        <v>0</v>
      </c>
      <c r="D10" s="18">
        <v>0</v>
      </c>
      <c r="E10" s="18" t="s">
        <v>55</v>
      </c>
      <c r="F10" s="25">
        <v>0.39505376602328801</v>
      </c>
      <c r="G10" s="18" t="s">
        <v>55</v>
      </c>
      <c r="H10" s="18">
        <v>1</v>
      </c>
      <c r="I10" s="25">
        <v>0.115761682204684</v>
      </c>
      <c r="J10" s="18" t="s">
        <v>55</v>
      </c>
      <c r="K10" s="18">
        <v>0</v>
      </c>
      <c r="L10" s="18" t="s">
        <v>55</v>
      </c>
      <c r="M10" s="18" t="s">
        <v>55</v>
      </c>
      <c r="N10" s="18" t="s">
        <v>55</v>
      </c>
      <c r="O10" s="25">
        <v>0.99498707854741797</v>
      </c>
      <c r="P10" s="18">
        <v>0</v>
      </c>
      <c r="Q10" s="18" t="s">
        <v>55</v>
      </c>
      <c r="R10" s="25">
        <v>0.93813698684093605</v>
      </c>
      <c r="S10" s="18">
        <v>0</v>
      </c>
      <c r="T10" s="18" t="s">
        <v>55</v>
      </c>
      <c r="U10" s="18" t="s">
        <v>55</v>
      </c>
      <c r="V10" s="19">
        <v>0.92324229495799104</v>
      </c>
    </row>
    <row r="11" spans="1:22" ht="26.25" x14ac:dyDescent="0.45">
      <c r="A11" s="16"/>
      <c r="B11" s="22" t="s">
        <v>242</v>
      </c>
      <c r="C11" s="24">
        <v>1</v>
      </c>
      <c r="D11" s="18">
        <v>1</v>
      </c>
      <c r="E11" s="18" t="s">
        <v>55</v>
      </c>
      <c r="F11" s="25">
        <v>0.38820012726659697</v>
      </c>
      <c r="G11" s="18">
        <v>1</v>
      </c>
      <c r="H11" s="18" t="s">
        <v>55</v>
      </c>
      <c r="I11" s="25">
        <v>0.53016322254613502</v>
      </c>
      <c r="J11" s="18" t="s">
        <v>55</v>
      </c>
      <c r="K11" s="18">
        <v>1</v>
      </c>
      <c r="L11" s="18" t="s">
        <v>55</v>
      </c>
      <c r="M11" s="18" t="s">
        <v>55</v>
      </c>
      <c r="N11" s="18" t="s">
        <v>55</v>
      </c>
      <c r="O11" s="25">
        <v>0.98721420884205602</v>
      </c>
      <c r="P11" s="18">
        <v>1</v>
      </c>
      <c r="Q11" s="18" t="s">
        <v>55</v>
      </c>
      <c r="R11" s="25">
        <v>0.92792013191856504</v>
      </c>
      <c r="S11" s="18">
        <v>1</v>
      </c>
      <c r="T11" s="18" t="s">
        <v>55</v>
      </c>
      <c r="U11" s="18" t="s">
        <v>55</v>
      </c>
      <c r="V11" s="19">
        <v>0.88735979525118802</v>
      </c>
    </row>
    <row r="12" spans="1:22" x14ac:dyDescent="0.45">
      <c r="A12" s="16"/>
      <c r="B12" s="22" t="s">
        <v>243</v>
      </c>
      <c r="C12" s="24">
        <v>2</v>
      </c>
      <c r="D12" s="18">
        <v>3</v>
      </c>
      <c r="E12" s="18" t="s">
        <v>55</v>
      </c>
      <c r="F12" s="25">
        <v>0.18522486800881799</v>
      </c>
      <c r="G12" s="18">
        <v>2</v>
      </c>
      <c r="H12" s="18" t="s">
        <v>55</v>
      </c>
      <c r="I12" s="25">
        <v>0.33653750568600199</v>
      </c>
      <c r="J12" s="18" t="s">
        <v>55</v>
      </c>
      <c r="K12" s="18">
        <v>1</v>
      </c>
      <c r="L12" s="18" t="s">
        <v>55</v>
      </c>
      <c r="M12" s="18" t="s">
        <v>55</v>
      </c>
      <c r="N12" s="18" t="s">
        <v>45</v>
      </c>
      <c r="O12" s="25">
        <v>0.24867352459012099</v>
      </c>
      <c r="P12" s="18">
        <v>2</v>
      </c>
      <c r="Q12" s="18" t="s">
        <v>55</v>
      </c>
      <c r="R12" s="25">
        <v>0.89163748796569997</v>
      </c>
      <c r="S12" s="18">
        <v>2</v>
      </c>
      <c r="T12" s="18" t="s">
        <v>55</v>
      </c>
      <c r="U12" s="18" t="s">
        <v>55</v>
      </c>
      <c r="V12" s="19">
        <v>0.75443980238075103</v>
      </c>
    </row>
    <row r="13" spans="1:22" ht="26.25" x14ac:dyDescent="0.45">
      <c r="A13" s="16"/>
      <c r="B13" s="22" t="s">
        <v>137</v>
      </c>
      <c r="C13" s="24">
        <v>7</v>
      </c>
      <c r="D13" s="18">
        <v>5</v>
      </c>
      <c r="E13" s="18">
        <v>10</v>
      </c>
      <c r="F13" s="25">
        <v>0.34817256981845601</v>
      </c>
      <c r="G13" s="18">
        <v>9</v>
      </c>
      <c r="H13" s="18">
        <v>1</v>
      </c>
      <c r="I13" s="25">
        <v>3.0599153054494E-2</v>
      </c>
      <c r="J13" s="18" t="s">
        <v>45</v>
      </c>
      <c r="K13" s="18">
        <v>3</v>
      </c>
      <c r="L13" s="18" t="s">
        <v>55</v>
      </c>
      <c r="M13" s="18" t="s">
        <v>45</v>
      </c>
      <c r="N13" s="18" t="s">
        <v>55</v>
      </c>
      <c r="O13" s="25">
        <v>7.4060795772507196E-2</v>
      </c>
      <c r="P13" s="18">
        <v>7</v>
      </c>
      <c r="Q13" s="18" t="s">
        <v>55</v>
      </c>
      <c r="R13" s="25">
        <v>0.79379241910977505</v>
      </c>
      <c r="S13" s="18">
        <v>8</v>
      </c>
      <c r="T13" s="18" t="s">
        <v>189</v>
      </c>
      <c r="U13" s="18" t="s">
        <v>55</v>
      </c>
      <c r="V13" s="19">
        <v>0.51196324996242804</v>
      </c>
    </row>
    <row r="14" spans="1:22" x14ac:dyDescent="0.45">
      <c r="A14" s="16"/>
      <c r="B14" s="22" t="s">
        <v>202</v>
      </c>
      <c r="C14" s="24">
        <v>23</v>
      </c>
      <c r="D14" s="18">
        <v>20</v>
      </c>
      <c r="E14" s="18">
        <v>29</v>
      </c>
      <c r="F14" s="25">
        <v>0.220561222998754</v>
      </c>
      <c r="G14" s="18">
        <v>24</v>
      </c>
      <c r="H14" s="18">
        <v>17</v>
      </c>
      <c r="I14" s="25">
        <v>0.32776258918505902</v>
      </c>
      <c r="J14" s="18" t="s">
        <v>45</v>
      </c>
      <c r="K14" s="18">
        <v>26</v>
      </c>
      <c r="L14" s="18" t="s">
        <v>55</v>
      </c>
      <c r="M14" s="18" t="s">
        <v>45</v>
      </c>
      <c r="N14" s="18" t="s">
        <v>45</v>
      </c>
      <c r="O14" s="25">
        <v>0.76230457497926996</v>
      </c>
      <c r="P14" s="18">
        <v>24</v>
      </c>
      <c r="Q14" s="18" t="s">
        <v>55</v>
      </c>
      <c r="R14" s="25">
        <v>0.57570817456141798</v>
      </c>
      <c r="S14" s="18">
        <v>26</v>
      </c>
      <c r="T14" s="18" t="s">
        <v>158</v>
      </c>
      <c r="U14" s="18" t="s">
        <v>45</v>
      </c>
      <c r="V14" s="19">
        <v>0.194896070162733</v>
      </c>
    </row>
    <row r="15" spans="1:22" x14ac:dyDescent="0.45">
      <c r="A15" s="20" t="s">
        <v>34</v>
      </c>
      <c r="B15" s="26" t="s">
        <v>31</v>
      </c>
      <c r="C15" s="27">
        <v>172</v>
      </c>
      <c r="D15" s="21">
        <v>120</v>
      </c>
      <c r="E15" s="21">
        <v>52</v>
      </c>
      <c r="F15" s="27"/>
      <c r="G15" s="21">
        <v>113</v>
      </c>
      <c r="H15" s="21">
        <v>54</v>
      </c>
      <c r="I15" s="27"/>
      <c r="J15" s="21">
        <v>14</v>
      </c>
      <c r="K15" s="21">
        <v>130</v>
      </c>
      <c r="L15" s="21">
        <v>1</v>
      </c>
      <c r="M15" s="21">
        <v>6</v>
      </c>
      <c r="N15" s="21">
        <v>14</v>
      </c>
      <c r="O15" s="27"/>
      <c r="P15" s="21">
        <v>171</v>
      </c>
      <c r="Q15" s="21">
        <v>1</v>
      </c>
      <c r="R15" s="27"/>
      <c r="S15" s="21">
        <v>137</v>
      </c>
      <c r="T15" s="21">
        <v>32</v>
      </c>
      <c r="U15" s="21">
        <v>3</v>
      </c>
      <c r="V15" s="21"/>
    </row>
    <row r="16" spans="1:22" x14ac:dyDescent="0.45">
      <c r="A16" s="20"/>
      <c r="B16" s="26" t="s">
        <v>32</v>
      </c>
      <c r="C16" s="27">
        <v>176</v>
      </c>
      <c r="D16" s="21">
        <v>101</v>
      </c>
      <c r="E16" s="21">
        <v>75</v>
      </c>
      <c r="F16" s="27"/>
      <c r="G16" s="21">
        <v>122</v>
      </c>
      <c r="H16" s="21">
        <v>48</v>
      </c>
      <c r="I16" s="27"/>
      <c r="J16" s="21">
        <v>20</v>
      </c>
      <c r="K16" s="21">
        <v>121</v>
      </c>
      <c r="L16" s="21">
        <v>1</v>
      </c>
      <c r="M16" s="21">
        <v>10</v>
      </c>
      <c r="N16" s="21">
        <v>17</v>
      </c>
      <c r="O16" s="27"/>
      <c r="P16" s="21">
        <v>174</v>
      </c>
      <c r="Q16" s="21">
        <v>2</v>
      </c>
      <c r="R16" s="27"/>
      <c r="S16" s="21">
        <v>147</v>
      </c>
      <c r="T16" s="21">
        <v>26</v>
      </c>
      <c r="U16" s="21">
        <v>2</v>
      </c>
      <c r="V16" s="21"/>
    </row>
    <row r="17" spans="1:22" x14ac:dyDescent="0.45">
      <c r="A17" s="11" t="s">
        <v>33</v>
      </c>
      <c r="F17" s="12"/>
      <c r="I17" s="12"/>
      <c r="O17" s="12"/>
      <c r="R17" s="12"/>
      <c r="V17" s="12"/>
    </row>
    <row r="18" spans="1:22" x14ac:dyDescent="0.45">
      <c r="F18" s="12"/>
      <c r="I18" s="12"/>
      <c r="O18" s="12"/>
      <c r="R18" s="12"/>
      <c r="V18" s="12"/>
    </row>
    <row r="19" spans="1:22" x14ac:dyDescent="0.45">
      <c r="F19" s="12"/>
      <c r="I19" s="12"/>
      <c r="O19" s="12"/>
      <c r="R19" s="12"/>
      <c r="V19" s="12"/>
    </row>
    <row r="20" spans="1:22" x14ac:dyDescent="0.45">
      <c r="F20" s="12"/>
      <c r="I20" s="12"/>
      <c r="O20" s="12"/>
      <c r="R20" s="12"/>
      <c r="V20" s="12"/>
    </row>
    <row r="21" spans="1:22" x14ac:dyDescent="0.45">
      <c r="F21" s="12"/>
      <c r="I21" s="12"/>
      <c r="O21" s="12"/>
      <c r="R21" s="12"/>
      <c r="V21" s="12"/>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8"/>
  <sheetViews>
    <sheetView showGridLines="0" workbookViewId="0"/>
  </sheetViews>
  <sheetFormatPr defaultColWidth="11.46484375" defaultRowHeight="14.25" x14ac:dyDescent="0.45"/>
  <cols>
    <col min="1" max="1" width="68.19921875" customWidth="1"/>
    <col min="2" max="2" width="30.73046875" customWidth="1"/>
    <col min="3" max="3" width="12.73046875" customWidth="1"/>
    <col min="4" max="6" width="40.73046875" customWidth="1"/>
    <col min="7" max="11" width="12.73046875" customWidth="1"/>
    <col min="12" max="12" width="21.73046875" customWidth="1"/>
    <col min="13" max="13" width="12.73046875" customWidth="1"/>
    <col min="14" max="14" width="40.73046875" customWidth="1"/>
    <col min="15" max="16" width="12.73046875" customWidth="1"/>
    <col min="17" max="17" width="16.73046875" customWidth="1"/>
    <col min="18" max="18" width="12.73046875" customWidth="1"/>
    <col min="19" max="19" width="38.73046875" customWidth="1"/>
    <col min="20" max="20" width="12.73046875" customWidth="1"/>
    <col min="21" max="21" width="30.73046875" customWidth="1"/>
    <col min="22" max="23" width="12.73046875" customWidth="1"/>
  </cols>
  <sheetData>
    <row r="1" spans="1:23" x14ac:dyDescent="0.45">
      <c r="A1" s="9" t="str">
        <f>HYPERLINK("#'Index'!A1", "Back to Index sheet")</f>
        <v>Back to Index sheet</v>
      </c>
    </row>
    <row r="2" spans="1:23" ht="32.200000000000003" customHeight="1" x14ac:dyDescent="0.5">
      <c r="A2" s="13" t="s">
        <v>247</v>
      </c>
      <c r="B2" s="14"/>
      <c r="C2" s="14"/>
      <c r="D2" s="14"/>
      <c r="E2" s="14"/>
      <c r="F2" s="14"/>
      <c r="G2" s="14"/>
      <c r="H2" s="14"/>
      <c r="I2" s="14"/>
      <c r="J2" s="14"/>
      <c r="K2" s="14"/>
      <c r="L2" s="14"/>
      <c r="M2" s="14"/>
      <c r="N2" s="14"/>
      <c r="O2" s="14"/>
      <c r="P2" s="14"/>
      <c r="Q2" s="14"/>
      <c r="R2" s="14"/>
      <c r="S2" s="14"/>
      <c r="T2" s="14"/>
      <c r="U2" s="14"/>
      <c r="V2" s="14"/>
      <c r="W2" s="14"/>
    </row>
    <row r="3" spans="1:23" x14ac:dyDescent="0.45">
      <c r="A3" s="10" t="s">
        <v>26</v>
      </c>
    </row>
    <row r="4" spans="1:23" ht="32.200000000000003" customHeight="1" x14ac:dyDescent="0.45">
      <c r="A4" s="17"/>
      <c r="B4" s="23"/>
      <c r="C4" s="23" t="s">
        <v>27</v>
      </c>
      <c r="D4" s="17" t="s">
        <v>116</v>
      </c>
      <c r="E4" s="17"/>
      <c r="F4" s="17"/>
      <c r="G4" s="23"/>
      <c r="H4" s="17" t="s">
        <v>24</v>
      </c>
      <c r="I4" s="17"/>
      <c r="J4" s="23"/>
      <c r="K4" s="17" t="s">
        <v>39</v>
      </c>
      <c r="L4" s="17"/>
      <c r="M4" s="23"/>
      <c r="N4" s="17" t="s">
        <v>46</v>
      </c>
      <c r="O4" s="17"/>
      <c r="P4" s="17"/>
      <c r="Q4" s="17"/>
      <c r="R4" s="23"/>
      <c r="S4" s="17" t="s">
        <v>49</v>
      </c>
      <c r="T4" s="23"/>
      <c r="U4" s="17" t="s">
        <v>51</v>
      </c>
      <c r="V4" s="17"/>
      <c r="W4" s="17"/>
    </row>
    <row r="5" spans="1:23" ht="39.75" x14ac:dyDescent="0.45">
      <c r="A5" s="17"/>
      <c r="B5" s="23" t="s">
        <v>28</v>
      </c>
      <c r="C5" s="23" t="s">
        <v>28</v>
      </c>
      <c r="D5" s="17" t="s">
        <v>106</v>
      </c>
      <c r="E5" s="17" t="s">
        <v>107</v>
      </c>
      <c r="F5" s="17" t="s">
        <v>108</v>
      </c>
      <c r="G5" s="23" t="s">
        <v>37</v>
      </c>
      <c r="H5" s="17" t="s">
        <v>29</v>
      </c>
      <c r="I5" s="17" t="s">
        <v>30</v>
      </c>
      <c r="J5" s="23" t="s">
        <v>37</v>
      </c>
      <c r="K5" s="17" t="s">
        <v>35</v>
      </c>
      <c r="L5" s="17" t="s">
        <v>36</v>
      </c>
      <c r="M5" s="23" t="s">
        <v>37</v>
      </c>
      <c r="N5" s="17" t="s">
        <v>41</v>
      </c>
      <c r="O5" s="17" t="s">
        <v>42</v>
      </c>
      <c r="P5" s="17" t="s">
        <v>43</v>
      </c>
      <c r="Q5" s="17" t="s">
        <v>44</v>
      </c>
      <c r="R5" s="23" t="s">
        <v>37</v>
      </c>
      <c r="S5" s="17" t="s">
        <v>47</v>
      </c>
      <c r="T5" s="23" t="s">
        <v>37</v>
      </c>
      <c r="U5" s="17" t="s">
        <v>47</v>
      </c>
      <c r="V5" s="17" t="s">
        <v>48</v>
      </c>
      <c r="W5" s="17" t="s">
        <v>37</v>
      </c>
    </row>
    <row r="6" spans="1:23" ht="26.65" x14ac:dyDescent="0.45">
      <c r="A6" s="15" t="s">
        <v>248</v>
      </c>
      <c r="B6" s="22" t="s">
        <v>28</v>
      </c>
      <c r="C6" s="24" t="s">
        <v>38</v>
      </c>
      <c r="D6" s="18" t="s">
        <v>38</v>
      </c>
      <c r="E6" s="18" t="s">
        <v>38</v>
      </c>
      <c r="F6" s="18" t="s">
        <v>38</v>
      </c>
      <c r="G6" s="25"/>
      <c r="H6" s="18" t="s">
        <v>38</v>
      </c>
      <c r="I6" s="18" t="s">
        <v>38</v>
      </c>
      <c r="J6" s="25"/>
      <c r="K6" s="18" t="s">
        <v>38</v>
      </c>
      <c r="L6" s="18" t="s">
        <v>38</v>
      </c>
      <c r="M6" s="25"/>
      <c r="N6" s="18" t="s">
        <v>38</v>
      </c>
      <c r="O6" s="18" t="s">
        <v>38</v>
      </c>
      <c r="P6" s="18" t="s">
        <v>38</v>
      </c>
      <c r="Q6" s="18" t="s">
        <v>38</v>
      </c>
      <c r="R6" s="25"/>
      <c r="S6" s="18" t="s">
        <v>38</v>
      </c>
      <c r="T6" s="25"/>
      <c r="U6" s="18" t="s">
        <v>38</v>
      </c>
      <c r="V6" s="18" t="s">
        <v>38</v>
      </c>
      <c r="W6" s="19"/>
    </row>
    <row r="7" spans="1:23" x14ac:dyDescent="0.45">
      <c r="A7" s="16"/>
      <c r="B7" s="22" t="s">
        <v>226</v>
      </c>
      <c r="C7" s="24">
        <v>23</v>
      </c>
      <c r="D7" s="18" t="s">
        <v>45</v>
      </c>
      <c r="E7" s="18" t="s">
        <v>45</v>
      </c>
      <c r="F7" s="18" t="s">
        <v>45</v>
      </c>
      <c r="G7" s="25" t="s">
        <v>56</v>
      </c>
      <c r="H7" s="18" t="s">
        <v>190</v>
      </c>
      <c r="I7" s="18" t="s">
        <v>45</v>
      </c>
      <c r="J7" s="25">
        <v>0.71890731510643602</v>
      </c>
      <c r="K7" s="18" t="s">
        <v>249</v>
      </c>
      <c r="L7" s="18" t="s">
        <v>45</v>
      </c>
      <c r="M7" s="25">
        <v>0.178103753338269</v>
      </c>
      <c r="N7" s="18" t="s">
        <v>45</v>
      </c>
      <c r="O7" s="18" t="s">
        <v>45</v>
      </c>
      <c r="P7" s="18" t="s">
        <v>45</v>
      </c>
      <c r="Q7" s="18" t="s">
        <v>190</v>
      </c>
      <c r="R7" s="25" t="s">
        <v>56</v>
      </c>
      <c r="S7" s="18">
        <v>23</v>
      </c>
      <c r="T7" s="25" t="s">
        <v>56</v>
      </c>
      <c r="U7" s="18">
        <v>22</v>
      </c>
      <c r="V7" s="18" t="s">
        <v>45</v>
      </c>
      <c r="W7" s="19" t="s">
        <v>56</v>
      </c>
    </row>
    <row r="8" spans="1:23" x14ac:dyDescent="0.45">
      <c r="A8" s="16"/>
      <c r="B8" s="22" t="s">
        <v>227</v>
      </c>
      <c r="C8" s="24">
        <v>13</v>
      </c>
      <c r="D8" s="18" t="s">
        <v>45</v>
      </c>
      <c r="E8" s="18" t="s">
        <v>45</v>
      </c>
      <c r="F8" s="18" t="s">
        <v>45</v>
      </c>
      <c r="G8" s="25"/>
      <c r="H8" s="18" t="s">
        <v>115</v>
      </c>
      <c r="I8" s="18" t="s">
        <v>45</v>
      </c>
      <c r="J8" s="25"/>
      <c r="K8" s="18" t="s">
        <v>250</v>
      </c>
      <c r="L8" s="18" t="s">
        <v>45</v>
      </c>
      <c r="M8" s="25"/>
      <c r="N8" s="18" t="s">
        <v>45</v>
      </c>
      <c r="O8" s="18" t="s">
        <v>45</v>
      </c>
      <c r="P8" s="18" t="s">
        <v>45</v>
      </c>
      <c r="Q8" s="18" t="s">
        <v>253</v>
      </c>
      <c r="R8" s="25"/>
      <c r="S8" s="18">
        <v>13</v>
      </c>
      <c r="T8" s="25"/>
      <c r="U8" s="18">
        <v>11</v>
      </c>
      <c r="V8" s="18" t="s">
        <v>45</v>
      </c>
      <c r="W8" s="19"/>
    </row>
    <row r="9" spans="1:23" x14ac:dyDescent="0.45">
      <c r="A9" s="16"/>
      <c r="B9" s="22" t="s">
        <v>228</v>
      </c>
      <c r="C9" s="24">
        <v>24</v>
      </c>
      <c r="D9" s="18" t="s">
        <v>45</v>
      </c>
      <c r="E9" s="18" t="s">
        <v>45</v>
      </c>
      <c r="F9" s="18" t="s">
        <v>45</v>
      </c>
      <c r="G9" s="25"/>
      <c r="H9" s="18" t="s">
        <v>182</v>
      </c>
      <c r="I9" s="18" t="s">
        <v>45</v>
      </c>
      <c r="J9" s="25"/>
      <c r="K9" s="18" t="s">
        <v>251</v>
      </c>
      <c r="L9" s="18" t="s">
        <v>45</v>
      </c>
      <c r="M9" s="25"/>
      <c r="N9" s="18" t="s">
        <v>45</v>
      </c>
      <c r="O9" s="18" t="s">
        <v>45</v>
      </c>
      <c r="P9" s="18" t="s">
        <v>45</v>
      </c>
      <c r="Q9" s="18" t="s">
        <v>250</v>
      </c>
      <c r="R9" s="25"/>
      <c r="S9" s="18">
        <v>24</v>
      </c>
      <c r="T9" s="25"/>
      <c r="U9" s="18">
        <v>23</v>
      </c>
      <c r="V9" s="18" t="s">
        <v>45</v>
      </c>
      <c r="W9" s="19"/>
    </row>
    <row r="10" spans="1:23" x14ac:dyDescent="0.45">
      <c r="A10" s="16"/>
      <c r="B10" s="22" t="s">
        <v>229</v>
      </c>
      <c r="C10" s="24">
        <v>17</v>
      </c>
      <c r="D10" s="18" t="s">
        <v>45</v>
      </c>
      <c r="E10" s="18" t="s">
        <v>45</v>
      </c>
      <c r="F10" s="18" t="s">
        <v>45</v>
      </c>
      <c r="G10" s="25"/>
      <c r="H10" s="18" t="s">
        <v>182</v>
      </c>
      <c r="I10" s="18" t="s">
        <v>45</v>
      </c>
      <c r="J10" s="25"/>
      <c r="K10" s="18" t="s">
        <v>252</v>
      </c>
      <c r="L10" s="18" t="s">
        <v>45</v>
      </c>
      <c r="M10" s="25"/>
      <c r="N10" s="18" t="s">
        <v>45</v>
      </c>
      <c r="O10" s="18" t="s">
        <v>45</v>
      </c>
      <c r="P10" s="18" t="s">
        <v>45</v>
      </c>
      <c r="Q10" s="18" t="s">
        <v>244</v>
      </c>
      <c r="R10" s="25"/>
      <c r="S10" s="18">
        <v>17</v>
      </c>
      <c r="T10" s="25"/>
      <c r="U10" s="18">
        <v>19</v>
      </c>
      <c r="V10" s="18" t="s">
        <v>45</v>
      </c>
      <c r="W10" s="19"/>
    </row>
    <row r="11" spans="1:23" x14ac:dyDescent="0.45">
      <c r="A11" s="16"/>
      <c r="B11" s="22" t="s">
        <v>230</v>
      </c>
      <c r="C11" s="24">
        <v>23</v>
      </c>
      <c r="D11" s="18" t="s">
        <v>45</v>
      </c>
      <c r="E11" s="18" t="s">
        <v>45</v>
      </c>
      <c r="F11" s="18" t="s">
        <v>45</v>
      </c>
      <c r="G11" s="25"/>
      <c r="H11" s="18" t="s">
        <v>100</v>
      </c>
      <c r="I11" s="18" t="s">
        <v>45</v>
      </c>
      <c r="J11" s="25"/>
      <c r="K11" s="18" t="s">
        <v>95</v>
      </c>
      <c r="L11" s="18" t="s">
        <v>45</v>
      </c>
      <c r="M11" s="25"/>
      <c r="N11" s="18" t="s">
        <v>45</v>
      </c>
      <c r="O11" s="18" t="s">
        <v>45</v>
      </c>
      <c r="P11" s="18" t="s">
        <v>45</v>
      </c>
      <c r="Q11" s="18" t="s">
        <v>190</v>
      </c>
      <c r="R11" s="25"/>
      <c r="S11" s="18">
        <v>23</v>
      </c>
      <c r="T11" s="25"/>
      <c r="U11" s="18">
        <v>25</v>
      </c>
      <c r="V11" s="18" t="s">
        <v>45</v>
      </c>
      <c r="W11" s="19"/>
    </row>
    <row r="12" spans="1:23" x14ac:dyDescent="0.45">
      <c r="A12" s="20" t="s">
        <v>34</v>
      </c>
      <c r="B12" s="26" t="s">
        <v>31</v>
      </c>
      <c r="C12" s="27">
        <v>63</v>
      </c>
      <c r="D12" s="21">
        <v>16</v>
      </c>
      <c r="E12" s="21">
        <v>21</v>
      </c>
      <c r="F12" s="21">
        <v>26</v>
      </c>
      <c r="G12" s="27"/>
      <c r="H12" s="21">
        <v>43</v>
      </c>
      <c r="I12" s="21">
        <v>20</v>
      </c>
      <c r="J12" s="27"/>
      <c r="K12" s="21">
        <v>47</v>
      </c>
      <c r="L12" s="21">
        <v>15</v>
      </c>
      <c r="M12" s="27"/>
      <c r="N12" s="21">
        <v>3</v>
      </c>
      <c r="O12" s="21">
        <v>4</v>
      </c>
      <c r="P12" s="21">
        <v>10</v>
      </c>
      <c r="Q12" s="21">
        <v>43</v>
      </c>
      <c r="R12" s="27"/>
      <c r="S12" s="21">
        <v>63</v>
      </c>
      <c r="T12" s="27"/>
      <c r="U12" s="21">
        <v>52</v>
      </c>
      <c r="V12" s="21">
        <v>11</v>
      </c>
      <c r="W12" s="21"/>
    </row>
    <row r="13" spans="1:23" x14ac:dyDescent="0.45">
      <c r="A13" s="20"/>
      <c r="B13" s="26" t="s">
        <v>32</v>
      </c>
      <c r="C13" s="27">
        <v>65</v>
      </c>
      <c r="D13" s="21">
        <v>21</v>
      </c>
      <c r="E13" s="21">
        <v>21</v>
      </c>
      <c r="F13" s="21">
        <v>24</v>
      </c>
      <c r="G13" s="27"/>
      <c r="H13" s="21">
        <v>39</v>
      </c>
      <c r="I13" s="21">
        <v>27</v>
      </c>
      <c r="J13" s="27"/>
      <c r="K13" s="21">
        <v>50</v>
      </c>
      <c r="L13" s="21">
        <v>15</v>
      </c>
      <c r="M13" s="27"/>
      <c r="N13" s="21">
        <v>3</v>
      </c>
      <c r="O13" s="21">
        <v>9</v>
      </c>
      <c r="P13" s="21">
        <v>12</v>
      </c>
      <c r="Q13" s="21">
        <v>40</v>
      </c>
      <c r="R13" s="27"/>
      <c r="S13" s="21">
        <v>65</v>
      </c>
      <c r="T13" s="27"/>
      <c r="U13" s="21">
        <v>56</v>
      </c>
      <c r="V13" s="21">
        <v>10</v>
      </c>
      <c r="W13" s="21"/>
    </row>
    <row r="14" spans="1:23" x14ac:dyDescent="0.45">
      <c r="A14" s="11" t="s">
        <v>33</v>
      </c>
      <c r="G14" s="12"/>
      <c r="J14" s="12"/>
      <c r="M14" s="12"/>
      <c r="R14" s="12"/>
      <c r="T14" s="12"/>
      <c r="W14" s="12"/>
    </row>
    <row r="15" spans="1:23" x14ac:dyDescent="0.45">
      <c r="G15" s="12"/>
      <c r="J15" s="12"/>
      <c r="M15" s="12"/>
      <c r="R15" s="12"/>
      <c r="T15" s="12"/>
      <c r="W15" s="12"/>
    </row>
    <row r="16" spans="1:23" x14ac:dyDescent="0.45">
      <c r="G16" s="12"/>
      <c r="J16" s="12"/>
      <c r="M16" s="12"/>
      <c r="R16" s="12"/>
      <c r="T16" s="12"/>
      <c r="W16" s="12"/>
    </row>
    <row r="17" spans="7:23" x14ac:dyDescent="0.45">
      <c r="G17" s="12"/>
      <c r="J17" s="12"/>
      <c r="M17" s="12"/>
      <c r="R17" s="12"/>
      <c r="T17" s="12"/>
      <c r="W17" s="12"/>
    </row>
    <row r="18" spans="7:23" x14ac:dyDescent="0.45">
      <c r="G18" s="12"/>
      <c r="J18" s="12"/>
      <c r="M18" s="12"/>
      <c r="R18" s="12"/>
      <c r="T18" s="12"/>
      <c r="W18" s="12"/>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showGridLines="0" workbookViewId="0"/>
  </sheetViews>
  <sheetFormatPr defaultColWidth="11.46484375" defaultRowHeight="14.25" x14ac:dyDescent="0.45"/>
  <cols>
    <col min="1" max="1" width="68.19921875" customWidth="1"/>
    <col min="2" max="2" width="30.73046875" customWidth="1"/>
    <col min="3" max="4" width="12.73046875" customWidth="1"/>
    <col min="5" max="5" width="21.73046875" customWidth="1"/>
    <col min="6" max="6" width="12.73046875" customWidth="1"/>
    <col min="7" max="7" width="40.73046875" customWidth="1"/>
    <col min="8" max="10" width="12.73046875" customWidth="1"/>
    <col min="11" max="11" width="16.73046875" customWidth="1"/>
    <col min="12" max="12" width="12.73046875" customWidth="1"/>
    <col min="13" max="13" width="38.73046875" customWidth="1"/>
    <col min="14" max="15" width="12.73046875" customWidth="1"/>
    <col min="16" max="16" width="30.73046875" customWidth="1"/>
    <col min="17" max="19" width="12.73046875" customWidth="1"/>
  </cols>
  <sheetData>
    <row r="1" spans="1:19" x14ac:dyDescent="0.45">
      <c r="A1" s="9" t="str">
        <f>HYPERLINK("#'Index'!A1", "Back to Index sheet")</f>
        <v>Back to Index sheet</v>
      </c>
    </row>
    <row r="2" spans="1:19" ht="32.200000000000003" customHeight="1" x14ac:dyDescent="0.5">
      <c r="A2" s="13" t="s">
        <v>25</v>
      </c>
      <c r="B2" s="14"/>
      <c r="C2" s="14"/>
      <c r="D2" s="14"/>
      <c r="E2" s="14"/>
      <c r="F2" s="14"/>
      <c r="G2" s="14"/>
      <c r="H2" s="14"/>
      <c r="I2" s="14"/>
      <c r="J2" s="14"/>
      <c r="K2" s="14"/>
      <c r="L2" s="14"/>
      <c r="M2" s="14"/>
      <c r="N2" s="14"/>
      <c r="O2" s="14"/>
      <c r="P2" s="14"/>
      <c r="Q2" s="14"/>
      <c r="R2" s="14"/>
      <c r="S2" s="14"/>
    </row>
    <row r="3" spans="1:19" x14ac:dyDescent="0.45">
      <c r="A3" s="10" t="s">
        <v>26</v>
      </c>
    </row>
    <row r="4" spans="1:19" ht="32.200000000000003" customHeight="1" x14ac:dyDescent="0.45">
      <c r="A4" s="17"/>
      <c r="B4" s="23"/>
      <c r="C4" s="23" t="s">
        <v>27</v>
      </c>
      <c r="D4" s="17" t="s">
        <v>39</v>
      </c>
      <c r="E4" s="17"/>
      <c r="F4" s="23"/>
      <c r="G4" s="17" t="s">
        <v>46</v>
      </c>
      <c r="H4" s="17"/>
      <c r="I4" s="17"/>
      <c r="J4" s="17"/>
      <c r="K4" s="17"/>
      <c r="L4" s="23"/>
      <c r="M4" s="17" t="s">
        <v>49</v>
      </c>
      <c r="N4" s="17"/>
      <c r="O4" s="23"/>
      <c r="P4" s="17" t="s">
        <v>51</v>
      </c>
      <c r="Q4" s="17"/>
      <c r="R4" s="17"/>
      <c r="S4" s="17"/>
    </row>
    <row r="5" spans="1:19" x14ac:dyDescent="0.45">
      <c r="A5" s="17"/>
      <c r="B5" s="23" t="s">
        <v>28</v>
      </c>
      <c r="C5" s="23" t="s">
        <v>28</v>
      </c>
      <c r="D5" s="17" t="s">
        <v>35</v>
      </c>
      <c r="E5" s="17" t="s">
        <v>36</v>
      </c>
      <c r="F5" s="23" t="s">
        <v>37</v>
      </c>
      <c r="G5" s="17" t="s">
        <v>40</v>
      </c>
      <c r="H5" s="17" t="s">
        <v>41</v>
      </c>
      <c r="I5" s="17" t="s">
        <v>42</v>
      </c>
      <c r="J5" s="17" t="s">
        <v>43</v>
      </c>
      <c r="K5" s="17" t="s">
        <v>44</v>
      </c>
      <c r="L5" s="23" t="s">
        <v>37</v>
      </c>
      <c r="M5" s="17" t="s">
        <v>47</v>
      </c>
      <c r="N5" s="17" t="s">
        <v>48</v>
      </c>
      <c r="O5" s="23" t="s">
        <v>37</v>
      </c>
      <c r="P5" s="17" t="s">
        <v>47</v>
      </c>
      <c r="Q5" s="17" t="s">
        <v>48</v>
      </c>
      <c r="R5" s="17" t="s">
        <v>50</v>
      </c>
      <c r="S5" s="17" t="s">
        <v>37</v>
      </c>
    </row>
    <row r="6" spans="1:19" x14ac:dyDescent="0.45">
      <c r="A6" s="15" t="s">
        <v>24</v>
      </c>
      <c r="B6" s="22" t="s">
        <v>28</v>
      </c>
      <c r="C6" s="24" t="s">
        <v>38</v>
      </c>
      <c r="D6" s="18" t="s">
        <v>38</v>
      </c>
      <c r="E6" s="18" t="s">
        <v>38</v>
      </c>
      <c r="F6" s="25"/>
      <c r="G6" s="18" t="s">
        <v>38</v>
      </c>
      <c r="H6" s="18" t="s">
        <v>38</v>
      </c>
      <c r="I6" s="18" t="s">
        <v>38</v>
      </c>
      <c r="J6" s="18" t="s">
        <v>38</v>
      </c>
      <c r="K6" s="18" t="s">
        <v>38</v>
      </c>
      <c r="L6" s="25"/>
      <c r="M6" s="18" t="s">
        <v>38</v>
      </c>
      <c r="N6" s="18" t="s">
        <v>38</v>
      </c>
      <c r="O6" s="25"/>
      <c r="P6" s="18" t="s">
        <v>38</v>
      </c>
      <c r="Q6" s="18" t="s">
        <v>38</v>
      </c>
      <c r="R6" s="18" t="s">
        <v>38</v>
      </c>
      <c r="S6" s="19"/>
    </row>
    <row r="7" spans="1:19" x14ac:dyDescent="0.45">
      <c r="A7" s="16"/>
      <c r="B7" s="22" t="s">
        <v>29</v>
      </c>
      <c r="C7" s="24">
        <v>56</v>
      </c>
      <c r="D7" s="18">
        <v>55</v>
      </c>
      <c r="E7" s="18">
        <v>59</v>
      </c>
      <c r="F7" s="25">
        <v>0.61951592026479696</v>
      </c>
      <c r="G7" s="18" t="s">
        <v>45</v>
      </c>
      <c r="H7" s="18" t="s">
        <v>45</v>
      </c>
      <c r="I7" s="18" t="s">
        <v>45</v>
      </c>
      <c r="J7" s="18" t="s">
        <v>45</v>
      </c>
      <c r="K7" s="18">
        <v>58</v>
      </c>
      <c r="L7" s="25">
        <v>0.39116656568010999</v>
      </c>
      <c r="M7" s="18">
        <v>56</v>
      </c>
      <c r="N7" s="18" t="s">
        <v>45</v>
      </c>
      <c r="O7" s="25">
        <v>0.20323964727739799</v>
      </c>
      <c r="P7" s="18">
        <v>58</v>
      </c>
      <c r="Q7" s="18">
        <v>45</v>
      </c>
      <c r="R7" s="18" t="s">
        <v>45</v>
      </c>
      <c r="S7" s="19">
        <v>0.19987703615222999</v>
      </c>
    </row>
    <row r="8" spans="1:19" x14ac:dyDescent="0.45">
      <c r="A8" s="16"/>
      <c r="B8" s="22" t="s">
        <v>30</v>
      </c>
      <c r="C8" s="24">
        <v>44</v>
      </c>
      <c r="D8" s="18">
        <v>45</v>
      </c>
      <c r="E8" s="18">
        <v>41</v>
      </c>
      <c r="F8" s="25"/>
      <c r="G8" s="18" t="s">
        <v>45</v>
      </c>
      <c r="H8" s="18" t="s">
        <v>45</v>
      </c>
      <c r="I8" s="18" t="s">
        <v>45</v>
      </c>
      <c r="J8" s="18" t="s">
        <v>45</v>
      </c>
      <c r="K8" s="18">
        <v>42</v>
      </c>
      <c r="L8" s="25"/>
      <c r="M8" s="18">
        <v>44</v>
      </c>
      <c r="N8" s="18" t="s">
        <v>45</v>
      </c>
      <c r="O8" s="25"/>
      <c r="P8" s="18">
        <v>42</v>
      </c>
      <c r="Q8" s="18">
        <v>55</v>
      </c>
      <c r="R8" s="18" t="s">
        <v>45</v>
      </c>
      <c r="S8" s="19"/>
    </row>
    <row r="9" spans="1:19" x14ac:dyDescent="0.45">
      <c r="A9" s="20" t="s">
        <v>34</v>
      </c>
      <c r="B9" s="26" t="s">
        <v>31</v>
      </c>
      <c r="C9" s="27">
        <v>270</v>
      </c>
      <c r="D9" s="21">
        <v>175</v>
      </c>
      <c r="E9" s="21">
        <v>87</v>
      </c>
      <c r="F9" s="27"/>
      <c r="G9" s="21">
        <v>2</v>
      </c>
      <c r="H9" s="21">
        <v>9</v>
      </c>
      <c r="I9" s="21">
        <v>19</v>
      </c>
      <c r="J9" s="21">
        <v>22</v>
      </c>
      <c r="K9" s="21">
        <v>206</v>
      </c>
      <c r="L9" s="27"/>
      <c r="M9" s="21">
        <v>268</v>
      </c>
      <c r="N9" s="21">
        <v>2</v>
      </c>
      <c r="O9" s="27"/>
      <c r="P9" s="21">
        <v>211</v>
      </c>
      <c r="Q9" s="21">
        <v>55</v>
      </c>
      <c r="R9" s="21">
        <v>4</v>
      </c>
      <c r="S9" s="21"/>
    </row>
    <row r="10" spans="1:19" x14ac:dyDescent="0.45">
      <c r="A10" s="20"/>
      <c r="B10" s="26" t="s">
        <v>32</v>
      </c>
      <c r="C10" s="27">
        <v>271</v>
      </c>
      <c r="D10" s="21">
        <v>184</v>
      </c>
      <c r="E10" s="21">
        <v>78</v>
      </c>
      <c r="F10" s="27"/>
      <c r="G10" s="21">
        <v>3</v>
      </c>
      <c r="H10" s="21">
        <v>13</v>
      </c>
      <c r="I10" s="21">
        <v>27</v>
      </c>
      <c r="J10" s="21">
        <v>30</v>
      </c>
      <c r="K10" s="21">
        <v>187</v>
      </c>
      <c r="L10" s="27"/>
      <c r="M10" s="21">
        <v>268</v>
      </c>
      <c r="N10" s="21">
        <v>3</v>
      </c>
      <c r="O10" s="27"/>
      <c r="P10" s="21">
        <v>223</v>
      </c>
      <c r="Q10" s="21">
        <v>45</v>
      </c>
      <c r="R10" s="21">
        <v>3</v>
      </c>
      <c r="S10" s="21"/>
    </row>
    <row r="11" spans="1:19" x14ac:dyDescent="0.45">
      <c r="A11" s="11" t="s">
        <v>33</v>
      </c>
      <c r="F11" s="12"/>
      <c r="L11" s="12"/>
      <c r="O11" s="12"/>
      <c r="S11" s="12"/>
    </row>
    <row r="12" spans="1:19" x14ac:dyDescent="0.45">
      <c r="F12" s="12"/>
      <c r="L12" s="12"/>
      <c r="O12" s="12"/>
      <c r="S12" s="12"/>
    </row>
    <row r="13" spans="1:19" x14ac:dyDescent="0.45">
      <c r="F13" s="12"/>
      <c r="L13" s="12"/>
      <c r="O13" s="12"/>
      <c r="S13" s="12"/>
    </row>
    <row r="14" spans="1:19" x14ac:dyDescent="0.45">
      <c r="F14" s="12"/>
      <c r="L14" s="12"/>
      <c r="O14" s="12"/>
      <c r="S14" s="12"/>
    </row>
    <row r="15" spans="1:19" x14ac:dyDescent="0.45">
      <c r="F15" s="12"/>
      <c r="L15" s="12"/>
      <c r="O15" s="12"/>
      <c r="S15" s="12"/>
    </row>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16"/>
  <sheetViews>
    <sheetView showGridLines="0" workbookViewId="0"/>
  </sheetViews>
  <sheetFormatPr defaultColWidth="11.46484375" defaultRowHeight="14.25" x14ac:dyDescent="0.45"/>
  <cols>
    <col min="1" max="1" width="68.19921875" customWidth="1"/>
    <col min="2" max="2" width="30.73046875" customWidth="1"/>
    <col min="3" max="3" width="12.73046875" customWidth="1"/>
    <col min="4" max="4" width="40.73046875" customWidth="1"/>
    <col min="5" max="5" width="14.73046875" customWidth="1"/>
    <col min="6" max="6" width="13.73046875" customWidth="1"/>
    <col min="7" max="7" width="24.73046875" customWidth="1"/>
    <col min="8" max="12" width="12.73046875" customWidth="1"/>
    <col min="13" max="13" width="21.73046875" customWidth="1"/>
    <col min="14" max="14" width="12.73046875" customWidth="1"/>
    <col min="15" max="15" width="40.73046875" customWidth="1"/>
    <col min="16" max="18" width="12.73046875" customWidth="1"/>
    <col min="19" max="19" width="16.73046875" customWidth="1"/>
    <col min="20" max="20" width="12.73046875" customWidth="1"/>
    <col min="21" max="21" width="38.73046875" customWidth="1"/>
    <col min="22" max="22" width="12.73046875" customWidth="1"/>
    <col min="23" max="23" width="30.73046875" customWidth="1"/>
    <col min="24" max="26" width="12.73046875" customWidth="1"/>
  </cols>
  <sheetData>
    <row r="1" spans="1:26" x14ac:dyDescent="0.45">
      <c r="A1" s="9" t="str">
        <f>HYPERLINK("#'Index'!A1", "Back to Index sheet")</f>
        <v>Back to Index sheet</v>
      </c>
    </row>
    <row r="2" spans="1:26" ht="32.200000000000003" customHeight="1" x14ac:dyDescent="0.5">
      <c r="A2" s="13" t="s">
        <v>255</v>
      </c>
      <c r="B2" s="14"/>
      <c r="C2" s="14"/>
      <c r="D2" s="14"/>
      <c r="E2" s="14"/>
      <c r="F2" s="14"/>
      <c r="G2" s="14"/>
      <c r="H2" s="14"/>
      <c r="I2" s="14"/>
      <c r="J2" s="14"/>
      <c r="K2" s="14"/>
      <c r="L2" s="14"/>
      <c r="M2" s="14"/>
      <c r="N2" s="14"/>
      <c r="O2" s="14"/>
      <c r="P2" s="14"/>
      <c r="Q2" s="14"/>
      <c r="R2" s="14"/>
      <c r="S2" s="14"/>
      <c r="T2" s="14"/>
      <c r="U2" s="14"/>
      <c r="V2" s="14"/>
      <c r="W2" s="14"/>
      <c r="X2" s="14"/>
      <c r="Y2" s="14"/>
      <c r="Z2" s="14"/>
    </row>
    <row r="3" spans="1:26" x14ac:dyDescent="0.45">
      <c r="A3" s="10" t="s">
        <v>256</v>
      </c>
    </row>
    <row r="4" spans="1:26" ht="32.200000000000003" customHeight="1" x14ac:dyDescent="0.45">
      <c r="A4" s="17"/>
      <c r="B4" s="23"/>
      <c r="C4" s="23" t="s">
        <v>27</v>
      </c>
      <c r="D4" s="17" t="s">
        <v>261</v>
      </c>
      <c r="E4" s="17"/>
      <c r="F4" s="17"/>
      <c r="G4" s="17"/>
      <c r="H4" s="23"/>
      <c r="I4" s="17" t="s">
        <v>24</v>
      </c>
      <c r="J4" s="17"/>
      <c r="K4" s="23"/>
      <c r="L4" s="17" t="s">
        <v>39</v>
      </c>
      <c r="M4" s="17"/>
      <c r="N4" s="23"/>
      <c r="O4" s="17" t="s">
        <v>46</v>
      </c>
      <c r="P4" s="17"/>
      <c r="Q4" s="17"/>
      <c r="R4" s="17"/>
      <c r="S4" s="17"/>
      <c r="T4" s="23"/>
      <c r="U4" s="17" t="s">
        <v>49</v>
      </c>
      <c r="V4" s="23"/>
      <c r="W4" s="17" t="s">
        <v>51</v>
      </c>
      <c r="X4" s="17"/>
      <c r="Y4" s="17"/>
      <c r="Z4" s="17"/>
    </row>
    <row r="5" spans="1:26" x14ac:dyDescent="0.45">
      <c r="A5" s="17"/>
      <c r="B5" s="23" t="s">
        <v>28</v>
      </c>
      <c r="C5" s="23" t="s">
        <v>28</v>
      </c>
      <c r="D5" s="17" t="s">
        <v>139</v>
      </c>
      <c r="E5" s="17" t="s">
        <v>259</v>
      </c>
      <c r="F5" s="17" t="s">
        <v>138</v>
      </c>
      <c r="G5" s="17" t="s">
        <v>145</v>
      </c>
      <c r="H5" s="23" t="s">
        <v>37</v>
      </c>
      <c r="I5" s="17" t="s">
        <v>29</v>
      </c>
      <c r="J5" s="17" t="s">
        <v>30</v>
      </c>
      <c r="K5" s="23" t="s">
        <v>37</v>
      </c>
      <c r="L5" s="17" t="s">
        <v>35</v>
      </c>
      <c r="M5" s="17" t="s">
        <v>36</v>
      </c>
      <c r="N5" s="23" t="s">
        <v>37</v>
      </c>
      <c r="O5" s="17" t="s">
        <v>40</v>
      </c>
      <c r="P5" s="17" t="s">
        <v>41</v>
      </c>
      <c r="Q5" s="17" t="s">
        <v>42</v>
      </c>
      <c r="R5" s="17" t="s">
        <v>43</v>
      </c>
      <c r="S5" s="17" t="s">
        <v>44</v>
      </c>
      <c r="T5" s="23" t="s">
        <v>37</v>
      </c>
      <c r="U5" s="17" t="s">
        <v>47</v>
      </c>
      <c r="V5" s="23" t="s">
        <v>37</v>
      </c>
      <c r="W5" s="17" t="s">
        <v>47</v>
      </c>
      <c r="X5" s="17" t="s">
        <v>48</v>
      </c>
      <c r="Y5" s="17" t="s">
        <v>50</v>
      </c>
      <c r="Z5" s="17" t="s">
        <v>37</v>
      </c>
    </row>
    <row r="6" spans="1:26" x14ac:dyDescent="0.45">
      <c r="A6" s="15" t="s">
        <v>257</v>
      </c>
      <c r="B6" s="22" t="s">
        <v>28</v>
      </c>
      <c r="C6" s="24" t="s">
        <v>38</v>
      </c>
      <c r="D6" s="18" t="s">
        <v>38</v>
      </c>
      <c r="E6" s="18" t="s">
        <v>38</v>
      </c>
      <c r="F6" s="18" t="s">
        <v>38</v>
      </c>
      <c r="G6" s="18" t="s">
        <v>38</v>
      </c>
      <c r="H6" s="25"/>
      <c r="I6" s="18" t="s">
        <v>38</v>
      </c>
      <c r="J6" s="18" t="s">
        <v>38</v>
      </c>
      <c r="K6" s="25"/>
      <c r="L6" s="18" t="s">
        <v>38</v>
      </c>
      <c r="M6" s="18" t="s">
        <v>38</v>
      </c>
      <c r="N6" s="25"/>
      <c r="O6" s="18" t="s">
        <v>38</v>
      </c>
      <c r="P6" s="18" t="s">
        <v>38</v>
      </c>
      <c r="Q6" s="18" t="s">
        <v>38</v>
      </c>
      <c r="R6" s="18" t="s">
        <v>38</v>
      </c>
      <c r="S6" s="18" t="s">
        <v>38</v>
      </c>
      <c r="T6" s="25"/>
      <c r="U6" s="18" t="s">
        <v>38</v>
      </c>
      <c r="V6" s="25"/>
      <c r="W6" s="18" t="s">
        <v>38</v>
      </c>
      <c r="X6" s="18" t="s">
        <v>38</v>
      </c>
      <c r="Y6" s="18" t="s">
        <v>38</v>
      </c>
      <c r="Z6" s="19"/>
    </row>
    <row r="7" spans="1:26" x14ac:dyDescent="0.45">
      <c r="A7" s="16"/>
      <c r="B7" s="22" t="s">
        <v>48</v>
      </c>
      <c r="C7" s="24">
        <v>56</v>
      </c>
      <c r="D7" s="18" t="s">
        <v>260</v>
      </c>
      <c r="E7" s="18" t="s">
        <v>45</v>
      </c>
      <c r="F7" s="18" t="s">
        <v>45</v>
      </c>
      <c r="G7" s="18" t="s">
        <v>45</v>
      </c>
      <c r="H7" s="25">
        <v>5.5962369186440097E-2</v>
      </c>
      <c r="I7" s="18" t="s">
        <v>262</v>
      </c>
      <c r="J7" s="18" t="s">
        <v>45</v>
      </c>
      <c r="K7" s="25">
        <v>0.53505639417275896</v>
      </c>
      <c r="L7" s="18">
        <v>58</v>
      </c>
      <c r="M7" s="18" t="s">
        <v>45</v>
      </c>
      <c r="N7" s="25">
        <v>0.58891055844978701</v>
      </c>
      <c r="O7" s="18" t="s">
        <v>45</v>
      </c>
      <c r="P7" s="18" t="s">
        <v>45</v>
      </c>
      <c r="Q7" s="18" t="s">
        <v>45</v>
      </c>
      <c r="R7" s="18" t="s">
        <v>45</v>
      </c>
      <c r="S7" s="18" t="s">
        <v>263</v>
      </c>
      <c r="T7" s="25">
        <v>2.8452888350828601E-2</v>
      </c>
      <c r="U7" s="18">
        <v>56</v>
      </c>
      <c r="V7" s="25" t="s">
        <v>56</v>
      </c>
      <c r="W7" s="18">
        <v>56</v>
      </c>
      <c r="X7" s="18" t="s">
        <v>45</v>
      </c>
      <c r="Y7" s="18" t="s">
        <v>45</v>
      </c>
      <c r="Z7" s="19">
        <v>0.79662096566292795</v>
      </c>
    </row>
    <row r="8" spans="1:26" x14ac:dyDescent="0.45">
      <c r="A8" s="16"/>
      <c r="B8" s="22" t="s">
        <v>47</v>
      </c>
      <c r="C8" s="24">
        <v>25</v>
      </c>
      <c r="D8" s="18" t="s">
        <v>95</v>
      </c>
      <c r="E8" s="18" t="s">
        <v>45</v>
      </c>
      <c r="F8" s="18" t="s">
        <v>45</v>
      </c>
      <c r="G8" s="18" t="s">
        <v>45</v>
      </c>
      <c r="H8" s="25"/>
      <c r="I8" s="18" t="s">
        <v>182</v>
      </c>
      <c r="J8" s="18" t="s">
        <v>45</v>
      </c>
      <c r="K8" s="25"/>
      <c r="L8" s="18">
        <v>23</v>
      </c>
      <c r="M8" s="18" t="s">
        <v>45</v>
      </c>
      <c r="N8" s="25"/>
      <c r="O8" s="18" t="s">
        <v>45</v>
      </c>
      <c r="P8" s="18" t="s">
        <v>45</v>
      </c>
      <c r="Q8" s="18" t="s">
        <v>45</v>
      </c>
      <c r="R8" s="18" t="s">
        <v>45</v>
      </c>
      <c r="S8" s="18" t="s">
        <v>264</v>
      </c>
      <c r="T8" s="25"/>
      <c r="U8" s="18">
        <v>25</v>
      </c>
      <c r="V8" s="25"/>
      <c r="W8" s="18">
        <v>27</v>
      </c>
      <c r="X8" s="18" t="s">
        <v>45</v>
      </c>
      <c r="Y8" s="18" t="s">
        <v>45</v>
      </c>
      <c r="Z8" s="19"/>
    </row>
    <row r="9" spans="1:26" x14ac:dyDescent="0.45">
      <c r="A9" s="16"/>
      <c r="B9" s="22" t="s">
        <v>258</v>
      </c>
      <c r="C9" s="24">
        <v>19</v>
      </c>
      <c r="D9" s="18" t="s">
        <v>210</v>
      </c>
      <c r="E9" s="18" t="s">
        <v>45</v>
      </c>
      <c r="F9" s="18" t="s">
        <v>45</v>
      </c>
      <c r="G9" s="18" t="s">
        <v>45</v>
      </c>
      <c r="H9" s="25"/>
      <c r="I9" s="18" t="s">
        <v>182</v>
      </c>
      <c r="J9" s="18" t="s">
        <v>45</v>
      </c>
      <c r="K9" s="25"/>
      <c r="L9" s="18">
        <v>19</v>
      </c>
      <c r="M9" s="18" t="s">
        <v>45</v>
      </c>
      <c r="N9" s="25"/>
      <c r="O9" s="18" t="s">
        <v>45</v>
      </c>
      <c r="P9" s="18" t="s">
        <v>45</v>
      </c>
      <c r="Q9" s="18" t="s">
        <v>45</v>
      </c>
      <c r="R9" s="18" t="s">
        <v>45</v>
      </c>
      <c r="S9" s="18" t="s">
        <v>100</v>
      </c>
      <c r="T9" s="25"/>
      <c r="U9" s="18">
        <v>19</v>
      </c>
      <c r="V9" s="25"/>
      <c r="W9" s="18">
        <v>17</v>
      </c>
      <c r="X9" s="18" t="s">
        <v>45</v>
      </c>
      <c r="Y9" s="18" t="s">
        <v>45</v>
      </c>
      <c r="Z9" s="19"/>
    </row>
    <row r="10" spans="1:26" x14ac:dyDescent="0.45">
      <c r="A10" s="20" t="s">
        <v>34</v>
      </c>
      <c r="B10" s="26" t="s">
        <v>31</v>
      </c>
      <c r="C10" s="27">
        <v>68</v>
      </c>
      <c r="D10" s="21">
        <v>39</v>
      </c>
      <c r="E10" s="21">
        <v>14</v>
      </c>
      <c r="F10" s="21">
        <v>3</v>
      </c>
      <c r="G10" s="21">
        <v>12</v>
      </c>
      <c r="H10" s="27"/>
      <c r="I10" s="21">
        <v>44</v>
      </c>
      <c r="J10" s="21">
        <v>24</v>
      </c>
      <c r="K10" s="27"/>
      <c r="L10" s="21">
        <v>50</v>
      </c>
      <c r="M10" s="21">
        <v>17</v>
      </c>
      <c r="N10" s="27"/>
      <c r="O10" s="21">
        <v>1</v>
      </c>
      <c r="P10" s="21">
        <v>2</v>
      </c>
      <c r="Q10" s="21">
        <v>7</v>
      </c>
      <c r="R10" s="21">
        <v>9</v>
      </c>
      <c r="S10" s="21">
        <v>45</v>
      </c>
      <c r="T10" s="27"/>
      <c r="U10" s="21">
        <v>68</v>
      </c>
      <c r="V10" s="27"/>
      <c r="W10" s="21">
        <v>53</v>
      </c>
      <c r="X10" s="21">
        <v>14</v>
      </c>
      <c r="Y10" s="21">
        <v>1</v>
      </c>
      <c r="Z10" s="21"/>
    </row>
    <row r="11" spans="1:26" x14ac:dyDescent="0.45">
      <c r="A11" s="20"/>
      <c r="B11" s="26" t="s">
        <v>32</v>
      </c>
      <c r="C11" s="27">
        <v>70</v>
      </c>
      <c r="D11" s="21">
        <v>38</v>
      </c>
      <c r="E11" s="21">
        <v>17</v>
      </c>
      <c r="F11" s="21">
        <v>3</v>
      </c>
      <c r="G11" s="21">
        <v>11</v>
      </c>
      <c r="H11" s="27"/>
      <c r="I11" s="21">
        <v>41</v>
      </c>
      <c r="J11" s="21">
        <v>30</v>
      </c>
      <c r="K11" s="27"/>
      <c r="L11" s="21">
        <v>53</v>
      </c>
      <c r="M11" s="21">
        <v>16</v>
      </c>
      <c r="N11" s="27"/>
      <c r="O11" s="21">
        <v>1</v>
      </c>
      <c r="P11" s="21">
        <v>2</v>
      </c>
      <c r="Q11" s="21">
        <v>11</v>
      </c>
      <c r="R11" s="21">
        <v>11</v>
      </c>
      <c r="S11" s="21">
        <v>42</v>
      </c>
      <c r="T11" s="27"/>
      <c r="U11" s="21">
        <v>70</v>
      </c>
      <c r="V11" s="27"/>
      <c r="W11" s="21">
        <v>58</v>
      </c>
      <c r="X11" s="21">
        <v>13</v>
      </c>
      <c r="Y11" s="21">
        <v>1</v>
      </c>
      <c r="Z11" s="21"/>
    </row>
    <row r="12" spans="1:26" x14ac:dyDescent="0.45">
      <c r="A12" s="11" t="s">
        <v>33</v>
      </c>
      <c r="H12" s="12"/>
      <c r="K12" s="12"/>
      <c r="N12" s="12"/>
      <c r="T12" s="12"/>
      <c r="V12" s="12"/>
      <c r="Z12" s="12"/>
    </row>
    <row r="13" spans="1:26" x14ac:dyDescent="0.45">
      <c r="H13" s="12"/>
      <c r="K13" s="12"/>
      <c r="N13" s="12"/>
      <c r="T13" s="12"/>
      <c r="V13" s="12"/>
      <c r="Z13" s="12"/>
    </row>
    <row r="14" spans="1:26" x14ac:dyDescent="0.45">
      <c r="H14" s="12"/>
      <c r="K14" s="12"/>
      <c r="N14" s="12"/>
      <c r="T14" s="12"/>
      <c r="V14" s="12"/>
      <c r="Z14" s="12"/>
    </row>
    <row r="15" spans="1:26" x14ac:dyDescent="0.45">
      <c r="H15" s="12"/>
      <c r="K15" s="12"/>
      <c r="N15" s="12"/>
      <c r="T15" s="12"/>
      <c r="V15" s="12"/>
      <c r="Z15" s="12"/>
    </row>
    <row r="16" spans="1:26" x14ac:dyDescent="0.45">
      <c r="H16" s="12"/>
      <c r="K16" s="12"/>
      <c r="N16" s="12"/>
      <c r="T16" s="12"/>
      <c r="V16" s="12"/>
      <c r="Z16" s="12"/>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18"/>
  <sheetViews>
    <sheetView showGridLines="0" topLeftCell="K1" workbookViewId="0"/>
  </sheetViews>
  <sheetFormatPr defaultColWidth="11.46484375" defaultRowHeight="14.25" x14ac:dyDescent="0.45"/>
  <cols>
    <col min="1" max="1" width="68.19921875" customWidth="1"/>
    <col min="2" max="2" width="30.73046875" customWidth="1"/>
    <col min="3" max="7" width="12.73046875" customWidth="1"/>
    <col min="8" max="8" width="21.73046875" customWidth="1"/>
    <col min="9" max="9" width="12.73046875" customWidth="1"/>
    <col min="10" max="10" width="40.73046875" customWidth="1"/>
    <col min="11" max="13" width="12.73046875" customWidth="1"/>
    <col min="14" max="14" width="16.73046875" customWidth="1"/>
    <col min="15" max="15" width="12.73046875" customWidth="1"/>
    <col min="16" max="16" width="38.73046875" customWidth="1"/>
    <col min="17" max="17" width="12.73046875" customWidth="1"/>
    <col min="18" max="18" width="30.73046875" customWidth="1"/>
    <col min="19" max="21" width="12.73046875" customWidth="1"/>
  </cols>
  <sheetData>
    <row r="1" spans="1:21" x14ac:dyDescent="0.45">
      <c r="A1" s="9" t="str">
        <f>HYPERLINK("#'Index'!A1", "Back to Index sheet")</f>
        <v>Back to Index sheet</v>
      </c>
    </row>
    <row r="2" spans="1:21" ht="32.200000000000003" customHeight="1" x14ac:dyDescent="0.5">
      <c r="A2" s="13" t="s">
        <v>266</v>
      </c>
      <c r="B2" s="14"/>
      <c r="C2" s="14"/>
      <c r="D2" s="14"/>
      <c r="E2" s="14"/>
      <c r="F2" s="14"/>
      <c r="G2" s="14"/>
      <c r="H2" s="14"/>
      <c r="I2" s="14"/>
      <c r="J2" s="14"/>
      <c r="K2" s="14"/>
      <c r="L2" s="14"/>
      <c r="M2" s="14"/>
      <c r="N2" s="14"/>
      <c r="O2" s="14"/>
      <c r="P2" s="14"/>
      <c r="Q2" s="14"/>
      <c r="R2" s="14"/>
      <c r="S2" s="14"/>
      <c r="T2" s="14"/>
      <c r="U2" s="14"/>
    </row>
    <row r="3" spans="1:21" x14ac:dyDescent="0.45">
      <c r="A3" s="10" t="s">
        <v>267</v>
      </c>
    </row>
    <row r="4" spans="1:21" ht="32.200000000000003" customHeight="1" x14ac:dyDescent="0.45">
      <c r="A4" s="17"/>
      <c r="B4" s="23"/>
      <c r="C4" s="23" t="s">
        <v>27</v>
      </c>
      <c r="D4" s="17" t="s">
        <v>24</v>
      </c>
      <c r="E4" s="17"/>
      <c r="F4" s="23"/>
      <c r="G4" s="17" t="s">
        <v>39</v>
      </c>
      <c r="H4" s="17"/>
      <c r="I4" s="23"/>
      <c r="J4" s="17" t="s">
        <v>46</v>
      </c>
      <c r="K4" s="17"/>
      <c r="L4" s="17"/>
      <c r="M4" s="17"/>
      <c r="N4" s="17"/>
      <c r="O4" s="23"/>
      <c r="P4" s="17" t="s">
        <v>49</v>
      </c>
      <c r="Q4" s="23"/>
      <c r="R4" s="17" t="s">
        <v>51</v>
      </c>
      <c r="S4" s="17"/>
      <c r="T4" s="17"/>
      <c r="U4" s="17"/>
    </row>
    <row r="5" spans="1:21" x14ac:dyDescent="0.45">
      <c r="A5" s="17"/>
      <c r="B5" s="23" t="s">
        <v>28</v>
      </c>
      <c r="C5" s="23" t="s">
        <v>28</v>
      </c>
      <c r="D5" s="17" t="s">
        <v>29</v>
      </c>
      <c r="E5" s="17" t="s">
        <v>30</v>
      </c>
      <c r="F5" s="23" t="s">
        <v>37</v>
      </c>
      <c r="G5" s="17" t="s">
        <v>35</v>
      </c>
      <c r="H5" s="17" t="s">
        <v>36</v>
      </c>
      <c r="I5" s="23" t="s">
        <v>37</v>
      </c>
      <c r="J5" s="17" t="s">
        <v>40</v>
      </c>
      <c r="K5" s="17" t="s">
        <v>41</v>
      </c>
      <c r="L5" s="17" t="s">
        <v>42</v>
      </c>
      <c r="M5" s="17" t="s">
        <v>43</v>
      </c>
      <c r="N5" s="17" t="s">
        <v>44</v>
      </c>
      <c r="O5" s="23" t="s">
        <v>37</v>
      </c>
      <c r="P5" s="17" t="s">
        <v>47</v>
      </c>
      <c r="Q5" s="23" t="s">
        <v>37</v>
      </c>
      <c r="R5" s="17" t="s">
        <v>47</v>
      </c>
      <c r="S5" s="17" t="s">
        <v>48</v>
      </c>
      <c r="T5" s="17" t="s">
        <v>50</v>
      </c>
      <c r="U5" s="17" t="s">
        <v>37</v>
      </c>
    </row>
    <row r="6" spans="1:21" x14ac:dyDescent="0.45">
      <c r="A6" s="15" t="s">
        <v>268</v>
      </c>
      <c r="B6" s="22" t="s">
        <v>28</v>
      </c>
      <c r="C6" s="24" t="s">
        <v>38</v>
      </c>
      <c r="D6" s="18" t="s">
        <v>38</v>
      </c>
      <c r="E6" s="18" t="s">
        <v>38</v>
      </c>
      <c r="F6" s="25"/>
      <c r="G6" s="18" t="s">
        <v>38</v>
      </c>
      <c r="H6" s="18" t="s">
        <v>38</v>
      </c>
      <c r="I6" s="25"/>
      <c r="J6" s="18" t="s">
        <v>38</v>
      </c>
      <c r="K6" s="18" t="s">
        <v>38</v>
      </c>
      <c r="L6" s="18" t="s">
        <v>38</v>
      </c>
      <c r="M6" s="18" t="s">
        <v>38</v>
      </c>
      <c r="N6" s="18" t="s">
        <v>38</v>
      </c>
      <c r="O6" s="25"/>
      <c r="P6" s="18" t="s">
        <v>38</v>
      </c>
      <c r="Q6" s="25"/>
      <c r="R6" s="18" t="s">
        <v>38</v>
      </c>
      <c r="S6" s="18" t="s">
        <v>38</v>
      </c>
      <c r="T6" s="18" t="s">
        <v>38</v>
      </c>
      <c r="U6" s="19"/>
    </row>
    <row r="7" spans="1:21" x14ac:dyDescent="0.45">
      <c r="A7" s="16"/>
      <c r="B7" s="22" t="s">
        <v>269</v>
      </c>
      <c r="C7" s="24" t="s">
        <v>273</v>
      </c>
      <c r="D7" s="18" t="s">
        <v>45</v>
      </c>
      <c r="E7" s="18" t="s">
        <v>45</v>
      </c>
      <c r="F7" s="25">
        <v>0.63166665797383603</v>
      </c>
      <c r="G7" s="18" t="s">
        <v>274</v>
      </c>
      <c r="H7" s="18" t="s">
        <v>45</v>
      </c>
      <c r="I7" s="25">
        <v>0.92158103299612804</v>
      </c>
      <c r="J7" s="18" t="s">
        <v>45</v>
      </c>
      <c r="K7" s="18" t="s">
        <v>45</v>
      </c>
      <c r="L7" s="18" t="s">
        <v>45</v>
      </c>
      <c r="M7" s="18" t="s">
        <v>45</v>
      </c>
      <c r="N7" s="18" t="s">
        <v>45</v>
      </c>
      <c r="O7" s="25" t="s">
        <v>56</v>
      </c>
      <c r="P7" s="18" t="s">
        <v>273</v>
      </c>
      <c r="Q7" s="25" t="s">
        <v>56</v>
      </c>
      <c r="R7" s="18" t="s">
        <v>275</v>
      </c>
      <c r="S7" s="18" t="s">
        <v>45</v>
      </c>
      <c r="T7" s="18" t="s">
        <v>45</v>
      </c>
      <c r="U7" s="19" t="s">
        <v>56</v>
      </c>
    </row>
    <row r="8" spans="1:21" ht="39" x14ac:dyDescent="0.45">
      <c r="A8" s="16"/>
      <c r="B8" s="22" t="s">
        <v>270</v>
      </c>
      <c r="C8" s="24" t="s">
        <v>189</v>
      </c>
      <c r="D8" s="18" t="s">
        <v>45</v>
      </c>
      <c r="E8" s="18" t="s">
        <v>45</v>
      </c>
      <c r="F8" s="25"/>
      <c r="G8" s="18" t="s">
        <v>189</v>
      </c>
      <c r="H8" s="18" t="s">
        <v>45</v>
      </c>
      <c r="I8" s="25"/>
      <c r="J8" s="18" t="s">
        <v>45</v>
      </c>
      <c r="K8" s="18" t="s">
        <v>45</v>
      </c>
      <c r="L8" s="18" t="s">
        <v>45</v>
      </c>
      <c r="M8" s="18" t="s">
        <v>45</v>
      </c>
      <c r="N8" s="18" t="s">
        <v>45</v>
      </c>
      <c r="O8" s="25"/>
      <c r="P8" s="18" t="s">
        <v>189</v>
      </c>
      <c r="Q8" s="25"/>
      <c r="R8" s="18" t="s">
        <v>189</v>
      </c>
      <c r="S8" s="18" t="s">
        <v>45</v>
      </c>
      <c r="T8" s="18" t="s">
        <v>45</v>
      </c>
      <c r="U8" s="19"/>
    </row>
    <row r="9" spans="1:21" ht="26.25" x14ac:dyDescent="0.45">
      <c r="A9" s="16"/>
      <c r="B9" s="22" t="s">
        <v>271</v>
      </c>
      <c r="C9" s="24" t="s">
        <v>188</v>
      </c>
      <c r="D9" s="18" t="s">
        <v>45</v>
      </c>
      <c r="E9" s="18" t="s">
        <v>45</v>
      </c>
      <c r="F9" s="25"/>
      <c r="G9" s="18" t="s">
        <v>252</v>
      </c>
      <c r="H9" s="18" t="s">
        <v>45</v>
      </c>
      <c r="I9" s="25"/>
      <c r="J9" s="18" t="s">
        <v>45</v>
      </c>
      <c r="K9" s="18" t="s">
        <v>45</v>
      </c>
      <c r="L9" s="18" t="s">
        <v>45</v>
      </c>
      <c r="M9" s="18" t="s">
        <v>45</v>
      </c>
      <c r="N9" s="18" t="s">
        <v>45</v>
      </c>
      <c r="O9" s="25"/>
      <c r="P9" s="18" t="s">
        <v>188</v>
      </c>
      <c r="Q9" s="25"/>
      <c r="R9" s="18" t="s">
        <v>146</v>
      </c>
      <c r="S9" s="18" t="s">
        <v>45</v>
      </c>
      <c r="T9" s="18" t="s">
        <v>45</v>
      </c>
      <c r="U9" s="19"/>
    </row>
    <row r="10" spans="1:21" ht="26.25" x14ac:dyDescent="0.45">
      <c r="A10" s="16"/>
      <c r="B10" s="22" t="s">
        <v>272</v>
      </c>
      <c r="C10" s="24" t="s">
        <v>186</v>
      </c>
      <c r="D10" s="18" t="s">
        <v>45</v>
      </c>
      <c r="E10" s="18" t="s">
        <v>45</v>
      </c>
      <c r="F10" s="25"/>
      <c r="G10" s="18" t="s">
        <v>157</v>
      </c>
      <c r="H10" s="18" t="s">
        <v>45</v>
      </c>
      <c r="I10" s="25"/>
      <c r="J10" s="18" t="s">
        <v>45</v>
      </c>
      <c r="K10" s="18" t="s">
        <v>45</v>
      </c>
      <c r="L10" s="18" t="s">
        <v>45</v>
      </c>
      <c r="M10" s="18" t="s">
        <v>45</v>
      </c>
      <c r="N10" s="18" t="s">
        <v>45</v>
      </c>
      <c r="O10" s="25"/>
      <c r="P10" s="18" t="s">
        <v>186</v>
      </c>
      <c r="Q10" s="25"/>
      <c r="R10" s="18" t="s">
        <v>187</v>
      </c>
      <c r="S10" s="18" t="s">
        <v>45</v>
      </c>
      <c r="T10" s="18" t="s">
        <v>45</v>
      </c>
      <c r="U10" s="19"/>
    </row>
    <row r="11" spans="1:21" x14ac:dyDescent="0.45">
      <c r="A11" s="16"/>
      <c r="B11" s="22" t="s">
        <v>258</v>
      </c>
      <c r="C11" s="24" t="s">
        <v>189</v>
      </c>
      <c r="D11" s="18" t="s">
        <v>45</v>
      </c>
      <c r="E11" s="18" t="s">
        <v>45</v>
      </c>
      <c r="F11" s="25"/>
      <c r="G11" s="18" t="s">
        <v>157</v>
      </c>
      <c r="H11" s="18" t="s">
        <v>45</v>
      </c>
      <c r="I11" s="25"/>
      <c r="J11" s="18" t="s">
        <v>45</v>
      </c>
      <c r="K11" s="18" t="s">
        <v>45</v>
      </c>
      <c r="L11" s="18" t="s">
        <v>45</v>
      </c>
      <c r="M11" s="18" t="s">
        <v>45</v>
      </c>
      <c r="N11" s="18" t="s">
        <v>45</v>
      </c>
      <c r="O11" s="25"/>
      <c r="P11" s="18" t="s">
        <v>189</v>
      </c>
      <c r="Q11" s="25"/>
      <c r="R11" s="18" t="s">
        <v>55</v>
      </c>
      <c r="S11" s="18" t="s">
        <v>45</v>
      </c>
      <c r="T11" s="18" t="s">
        <v>45</v>
      </c>
      <c r="U11" s="19"/>
    </row>
    <row r="12" spans="1:21" x14ac:dyDescent="0.45">
      <c r="A12" s="20" t="s">
        <v>34</v>
      </c>
      <c r="B12" s="26" t="s">
        <v>31</v>
      </c>
      <c r="C12" s="27">
        <v>40</v>
      </c>
      <c r="D12" s="21">
        <v>27</v>
      </c>
      <c r="E12" s="21">
        <v>13</v>
      </c>
      <c r="F12" s="27"/>
      <c r="G12" s="21">
        <v>32</v>
      </c>
      <c r="H12" s="21">
        <v>7</v>
      </c>
      <c r="I12" s="27"/>
      <c r="J12" s="21">
        <v>1</v>
      </c>
      <c r="K12" s="21">
        <v>1</v>
      </c>
      <c r="L12" s="21">
        <v>3</v>
      </c>
      <c r="M12" s="21">
        <v>5</v>
      </c>
      <c r="N12" s="21">
        <v>28</v>
      </c>
      <c r="O12" s="27"/>
      <c r="P12" s="21">
        <v>40</v>
      </c>
      <c r="Q12" s="27"/>
      <c r="R12" s="21">
        <v>32</v>
      </c>
      <c r="S12" s="21">
        <v>7</v>
      </c>
      <c r="T12" s="21">
        <v>1</v>
      </c>
      <c r="U12" s="21"/>
    </row>
    <row r="13" spans="1:21" x14ac:dyDescent="0.45">
      <c r="A13" s="20"/>
      <c r="B13" s="26" t="s">
        <v>32</v>
      </c>
      <c r="C13" s="27">
        <v>40</v>
      </c>
      <c r="D13" s="21">
        <v>25</v>
      </c>
      <c r="E13" s="21">
        <v>15</v>
      </c>
      <c r="F13" s="27"/>
      <c r="G13" s="21">
        <v>31</v>
      </c>
      <c r="H13" s="21">
        <v>7</v>
      </c>
      <c r="I13" s="27"/>
      <c r="J13" s="21">
        <v>1</v>
      </c>
      <c r="K13" s="21">
        <v>1</v>
      </c>
      <c r="L13" s="21">
        <v>3</v>
      </c>
      <c r="M13" s="21">
        <v>7</v>
      </c>
      <c r="N13" s="21">
        <v>27</v>
      </c>
      <c r="O13" s="27"/>
      <c r="P13" s="21">
        <v>40</v>
      </c>
      <c r="Q13" s="27"/>
      <c r="R13" s="21">
        <v>32</v>
      </c>
      <c r="S13" s="21">
        <v>7</v>
      </c>
      <c r="T13" s="21">
        <v>1</v>
      </c>
      <c r="U13" s="21"/>
    </row>
    <row r="14" spans="1:21" x14ac:dyDescent="0.45">
      <c r="A14" s="11" t="s">
        <v>33</v>
      </c>
      <c r="F14" s="12"/>
      <c r="I14" s="12"/>
      <c r="O14" s="12"/>
      <c r="Q14" s="12"/>
      <c r="U14" s="12"/>
    </row>
    <row r="15" spans="1:21" x14ac:dyDescent="0.45">
      <c r="F15" s="12"/>
      <c r="I15" s="12"/>
      <c r="O15" s="12"/>
      <c r="Q15" s="12"/>
      <c r="U15" s="12"/>
    </row>
    <row r="16" spans="1:21" x14ac:dyDescent="0.45">
      <c r="F16" s="12"/>
      <c r="I16" s="12"/>
      <c r="O16" s="12"/>
      <c r="Q16" s="12"/>
      <c r="U16" s="12"/>
    </row>
    <row r="17" spans="6:21" x14ac:dyDescent="0.45">
      <c r="F17" s="12"/>
      <c r="I17" s="12"/>
      <c r="O17" s="12"/>
      <c r="Q17" s="12"/>
      <c r="U17" s="12"/>
    </row>
    <row r="18" spans="6:21" x14ac:dyDescent="0.45">
      <c r="F18" s="12"/>
      <c r="I18" s="12"/>
      <c r="O18" s="12"/>
      <c r="Q18" s="12"/>
      <c r="U18" s="12"/>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M24"/>
  <sheetViews>
    <sheetView showGridLines="0" topLeftCell="AA1" workbookViewId="0"/>
  </sheetViews>
  <sheetFormatPr defaultColWidth="11.46484375" defaultRowHeight="14.25" x14ac:dyDescent="0.45"/>
  <cols>
    <col min="1" max="1" width="68.19921875" customWidth="1"/>
    <col min="2" max="2" width="30.73046875" customWidth="1"/>
    <col min="3" max="3" width="12.73046875" customWidth="1"/>
    <col min="4" max="4" width="40.73046875" customWidth="1"/>
    <col min="5" max="5" width="14.73046875" customWidth="1"/>
    <col min="6" max="6" width="13.73046875" customWidth="1"/>
    <col min="7" max="7" width="27.73046875" customWidth="1"/>
    <col min="8" max="8" width="24.73046875" customWidth="1"/>
    <col min="9" max="9" width="12.73046875" customWidth="1"/>
    <col min="10" max="10" width="33.73046875" customWidth="1"/>
    <col min="11" max="14" width="40.73046875" customWidth="1"/>
    <col min="15" max="15" width="15.73046875" customWidth="1"/>
    <col min="16" max="16" width="24.73046875" customWidth="1"/>
    <col min="17" max="17" width="12.73046875" customWidth="1"/>
    <col min="18" max="18" width="40.73046875" customWidth="1"/>
    <col min="19" max="24" width="12.73046875" customWidth="1"/>
    <col min="25" max="25" width="21.73046875" customWidth="1"/>
    <col min="26" max="26" width="12.73046875" customWidth="1"/>
    <col min="27" max="27" width="40.73046875" customWidth="1"/>
    <col min="28" max="30" width="12.73046875" customWidth="1"/>
    <col min="31" max="31" width="16.73046875" customWidth="1"/>
    <col min="32" max="32" width="12.73046875" customWidth="1"/>
    <col min="33" max="33" width="38.73046875" customWidth="1"/>
    <col min="34" max="35" width="12.73046875" customWidth="1"/>
    <col min="36" max="36" width="30.73046875" customWidth="1"/>
    <col min="37" max="39" width="12.73046875" customWidth="1"/>
  </cols>
  <sheetData>
    <row r="1" spans="1:39" x14ac:dyDescent="0.45">
      <c r="A1" s="9" t="str">
        <f>HYPERLINK("#'Index'!A1", "Back to Index sheet")</f>
        <v>Back to Index sheet</v>
      </c>
    </row>
    <row r="2" spans="1:39" ht="32.200000000000003" customHeight="1" x14ac:dyDescent="0.5">
      <c r="A2" s="13" t="s">
        <v>277</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1:39" x14ac:dyDescent="0.45">
      <c r="A3" s="10" t="s">
        <v>26</v>
      </c>
    </row>
    <row r="4" spans="1:39" ht="32.200000000000003" customHeight="1" x14ac:dyDescent="0.45">
      <c r="A4" s="17"/>
      <c r="B4" s="23"/>
      <c r="C4" s="23" t="s">
        <v>27</v>
      </c>
      <c r="D4" s="17" t="s">
        <v>261</v>
      </c>
      <c r="E4" s="17"/>
      <c r="F4" s="17"/>
      <c r="G4" s="17"/>
      <c r="H4" s="17"/>
      <c r="I4" s="23"/>
      <c r="J4" s="17" t="s">
        <v>144</v>
      </c>
      <c r="K4" s="17"/>
      <c r="L4" s="17"/>
      <c r="M4" s="17"/>
      <c r="N4" s="17"/>
      <c r="O4" s="17"/>
      <c r="P4" s="17"/>
      <c r="Q4" s="23"/>
      <c r="R4" s="17" t="s">
        <v>117</v>
      </c>
      <c r="S4" s="17"/>
      <c r="T4" s="23"/>
      <c r="U4" s="17" t="s">
        <v>24</v>
      </c>
      <c r="V4" s="17"/>
      <c r="W4" s="23"/>
      <c r="X4" s="17" t="s">
        <v>39</v>
      </c>
      <c r="Y4" s="17"/>
      <c r="Z4" s="23"/>
      <c r="AA4" s="17" t="s">
        <v>46</v>
      </c>
      <c r="AB4" s="17"/>
      <c r="AC4" s="17"/>
      <c r="AD4" s="17"/>
      <c r="AE4" s="17"/>
      <c r="AF4" s="23"/>
      <c r="AG4" s="17" t="s">
        <v>49</v>
      </c>
      <c r="AH4" s="17"/>
      <c r="AI4" s="23"/>
      <c r="AJ4" s="17" t="s">
        <v>51</v>
      </c>
      <c r="AK4" s="17"/>
      <c r="AL4" s="17"/>
      <c r="AM4" s="17"/>
    </row>
    <row r="5" spans="1:39" ht="39.75" x14ac:dyDescent="0.45">
      <c r="A5" s="17"/>
      <c r="B5" s="23" t="s">
        <v>28</v>
      </c>
      <c r="C5" s="23" t="s">
        <v>28</v>
      </c>
      <c r="D5" s="17" t="s">
        <v>139</v>
      </c>
      <c r="E5" s="17" t="s">
        <v>259</v>
      </c>
      <c r="F5" s="17" t="s">
        <v>138</v>
      </c>
      <c r="G5" s="17" t="s">
        <v>287</v>
      </c>
      <c r="H5" s="17" t="s">
        <v>145</v>
      </c>
      <c r="I5" s="23" t="s">
        <v>37</v>
      </c>
      <c r="J5" s="17" t="s">
        <v>127</v>
      </c>
      <c r="K5" s="17" t="s">
        <v>128</v>
      </c>
      <c r="L5" s="17" t="s">
        <v>129</v>
      </c>
      <c r="M5" s="17" t="s">
        <v>130</v>
      </c>
      <c r="N5" s="17" t="s">
        <v>131</v>
      </c>
      <c r="O5" s="17" t="s">
        <v>132</v>
      </c>
      <c r="P5" s="17" t="s">
        <v>145</v>
      </c>
      <c r="Q5" s="23" t="s">
        <v>37</v>
      </c>
      <c r="R5" s="17" t="s">
        <v>47</v>
      </c>
      <c r="S5" s="17" t="s">
        <v>48</v>
      </c>
      <c r="T5" s="23" t="s">
        <v>37</v>
      </c>
      <c r="U5" s="17" t="s">
        <v>29</v>
      </c>
      <c r="V5" s="17" t="s">
        <v>30</v>
      </c>
      <c r="W5" s="23" t="s">
        <v>37</v>
      </c>
      <c r="X5" s="17" t="s">
        <v>35</v>
      </c>
      <c r="Y5" s="17" t="s">
        <v>36</v>
      </c>
      <c r="Z5" s="23" t="s">
        <v>37</v>
      </c>
      <c r="AA5" s="17" t="s">
        <v>40</v>
      </c>
      <c r="AB5" s="17" t="s">
        <v>41</v>
      </c>
      <c r="AC5" s="17" t="s">
        <v>42</v>
      </c>
      <c r="AD5" s="17" t="s">
        <v>43</v>
      </c>
      <c r="AE5" s="17" t="s">
        <v>44</v>
      </c>
      <c r="AF5" s="23" t="s">
        <v>37</v>
      </c>
      <c r="AG5" s="17" t="s">
        <v>47</v>
      </c>
      <c r="AH5" s="17" t="s">
        <v>48</v>
      </c>
      <c r="AI5" s="23" t="s">
        <v>37</v>
      </c>
      <c r="AJ5" s="17" t="s">
        <v>47</v>
      </c>
      <c r="AK5" s="17" t="s">
        <v>48</v>
      </c>
      <c r="AL5" s="17" t="s">
        <v>50</v>
      </c>
      <c r="AM5" s="17" t="s">
        <v>37</v>
      </c>
    </row>
    <row r="6" spans="1:39" x14ac:dyDescent="0.45">
      <c r="A6" s="15" t="s">
        <v>278</v>
      </c>
      <c r="B6" s="22" t="s">
        <v>28</v>
      </c>
      <c r="C6" s="24" t="s">
        <v>38</v>
      </c>
      <c r="D6" s="18" t="s">
        <v>38</v>
      </c>
      <c r="E6" s="18" t="s">
        <v>38</v>
      </c>
      <c r="F6" s="18" t="s">
        <v>38</v>
      </c>
      <c r="G6" s="18" t="s">
        <v>38</v>
      </c>
      <c r="H6" s="18" t="s">
        <v>38</v>
      </c>
      <c r="I6" s="25"/>
      <c r="J6" s="18" t="s">
        <v>38</v>
      </c>
      <c r="K6" s="18" t="s">
        <v>38</v>
      </c>
      <c r="L6" s="18" t="s">
        <v>38</v>
      </c>
      <c r="M6" s="18" t="s">
        <v>38</v>
      </c>
      <c r="N6" s="18" t="s">
        <v>38</v>
      </c>
      <c r="O6" s="18" t="s">
        <v>38</v>
      </c>
      <c r="P6" s="18" t="s">
        <v>38</v>
      </c>
      <c r="Q6" s="25"/>
      <c r="R6" s="18" t="s">
        <v>38</v>
      </c>
      <c r="S6" s="18" t="s">
        <v>38</v>
      </c>
      <c r="T6" s="25"/>
      <c r="U6" s="18" t="s">
        <v>38</v>
      </c>
      <c r="V6" s="18" t="s">
        <v>38</v>
      </c>
      <c r="W6" s="25"/>
      <c r="X6" s="18" t="s">
        <v>38</v>
      </c>
      <c r="Y6" s="18" t="s">
        <v>38</v>
      </c>
      <c r="Z6" s="25"/>
      <c r="AA6" s="18" t="s">
        <v>38</v>
      </c>
      <c r="AB6" s="18" t="s">
        <v>38</v>
      </c>
      <c r="AC6" s="18" t="s">
        <v>38</v>
      </c>
      <c r="AD6" s="18" t="s">
        <v>38</v>
      </c>
      <c r="AE6" s="18" t="s">
        <v>38</v>
      </c>
      <c r="AF6" s="25"/>
      <c r="AG6" s="18" t="s">
        <v>38</v>
      </c>
      <c r="AH6" s="18" t="s">
        <v>38</v>
      </c>
      <c r="AI6" s="25"/>
      <c r="AJ6" s="18" t="s">
        <v>38</v>
      </c>
      <c r="AK6" s="18" t="s">
        <v>38</v>
      </c>
      <c r="AL6" s="18" t="s">
        <v>38</v>
      </c>
      <c r="AM6" s="19"/>
    </row>
    <row r="7" spans="1:39" x14ac:dyDescent="0.45">
      <c r="A7" s="16"/>
      <c r="B7" s="22" t="s">
        <v>279</v>
      </c>
      <c r="C7" s="24">
        <v>23</v>
      </c>
      <c r="D7" s="18" t="s">
        <v>185</v>
      </c>
      <c r="E7" s="18" t="s">
        <v>45</v>
      </c>
      <c r="F7" s="18">
        <v>26</v>
      </c>
      <c r="G7" s="18" t="s">
        <v>45</v>
      </c>
      <c r="H7" s="18" t="s">
        <v>45</v>
      </c>
      <c r="I7" s="25">
        <v>1.6658031971408799E-4</v>
      </c>
      <c r="J7" s="18">
        <v>25</v>
      </c>
      <c r="K7" s="18" t="s">
        <v>45</v>
      </c>
      <c r="L7" s="18" t="s">
        <v>45</v>
      </c>
      <c r="M7" s="18" t="s">
        <v>45</v>
      </c>
      <c r="N7" s="18" t="s">
        <v>45</v>
      </c>
      <c r="O7" s="18" t="s">
        <v>187</v>
      </c>
      <c r="P7" s="18" t="s">
        <v>45</v>
      </c>
      <c r="Q7" s="25" t="s">
        <v>56</v>
      </c>
      <c r="R7" s="18">
        <v>23</v>
      </c>
      <c r="S7" s="18" t="s">
        <v>45</v>
      </c>
      <c r="T7" s="25">
        <v>0.69392722943747298</v>
      </c>
      <c r="U7" s="18">
        <v>23</v>
      </c>
      <c r="V7" s="18">
        <v>23</v>
      </c>
      <c r="W7" s="25">
        <v>0.11126115647629101</v>
      </c>
      <c r="X7" s="18">
        <v>24</v>
      </c>
      <c r="Y7" s="18">
        <v>21</v>
      </c>
      <c r="Z7" s="25">
        <v>0.50258847031709397</v>
      </c>
      <c r="AA7" s="18" t="s">
        <v>45</v>
      </c>
      <c r="AB7" s="18" t="s">
        <v>45</v>
      </c>
      <c r="AC7" s="18" t="s">
        <v>45</v>
      </c>
      <c r="AD7" s="18" t="s">
        <v>45</v>
      </c>
      <c r="AE7" s="18">
        <v>21</v>
      </c>
      <c r="AF7" s="25">
        <v>0.35509464785233202</v>
      </c>
      <c r="AG7" s="18">
        <v>24</v>
      </c>
      <c r="AH7" s="18" t="s">
        <v>45</v>
      </c>
      <c r="AI7" s="25">
        <v>0.21207333721215099</v>
      </c>
      <c r="AJ7" s="18">
        <v>25</v>
      </c>
      <c r="AK7" s="18">
        <v>12</v>
      </c>
      <c r="AL7" s="18" t="s">
        <v>45</v>
      </c>
      <c r="AM7" s="19">
        <v>0.54966381953811705</v>
      </c>
    </row>
    <row r="8" spans="1:39" x14ac:dyDescent="0.45">
      <c r="A8" s="16"/>
      <c r="B8" s="22" t="s">
        <v>280</v>
      </c>
      <c r="C8" s="24">
        <v>44</v>
      </c>
      <c r="D8" s="18" t="s">
        <v>146</v>
      </c>
      <c r="E8" s="18" t="s">
        <v>45</v>
      </c>
      <c r="F8" s="18">
        <v>51</v>
      </c>
      <c r="G8" s="18" t="s">
        <v>45</v>
      </c>
      <c r="H8" s="18" t="s">
        <v>45</v>
      </c>
      <c r="I8" s="25"/>
      <c r="J8" s="18">
        <v>51</v>
      </c>
      <c r="K8" s="18" t="s">
        <v>45</v>
      </c>
      <c r="L8" s="18" t="s">
        <v>45</v>
      </c>
      <c r="M8" s="18" t="s">
        <v>45</v>
      </c>
      <c r="N8" s="18" t="s">
        <v>45</v>
      </c>
      <c r="O8" s="18" t="s">
        <v>188</v>
      </c>
      <c r="P8" s="18" t="s">
        <v>45</v>
      </c>
      <c r="Q8" s="25"/>
      <c r="R8" s="18">
        <v>44</v>
      </c>
      <c r="S8" s="18" t="s">
        <v>45</v>
      </c>
      <c r="T8" s="25"/>
      <c r="U8" s="18">
        <v>42</v>
      </c>
      <c r="V8" s="18">
        <v>46</v>
      </c>
      <c r="W8" s="25"/>
      <c r="X8" s="18">
        <v>44</v>
      </c>
      <c r="Y8" s="18">
        <v>40</v>
      </c>
      <c r="Z8" s="25"/>
      <c r="AA8" s="18" t="s">
        <v>45</v>
      </c>
      <c r="AB8" s="18" t="s">
        <v>45</v>
      </c>
      <c r="AC8" s="18" t="s">
        <v>45</v>
      </c>
      <c r="AD8" s="18" t="s">
        <v>45</v>
      </c>
      <c r="AE8" s="18">
        <v>45</v>
      </c>
      <c r="AF8" s="25"/>
      <c r="AG8" s="18">
        <v>44</v>
      </c>
      <c r="AH8" s="18" t="s">
        <v>45</v>
      </c>
      <c r="AI8" s="25"/>
      <c r="AJ8" s="18">
        <v>44</v>
      </c>
      <c r="AK8" s="18">
        <v>40</v>
      </c>
      <c r="AL8" s="18" t="s">
        <v>45</v>
      </c>
      <c r="AM8" s="19"/>
    </row>
    <row r="9" spans="1:39" x14ac:dyDescent="0.45">
      <c r="A9" s="16"/>
      <c r="B9" s="22" t="s">
        <v>281</v>
      </c>
      <c r="C9" s="24">
        <v>22</v>
      </c>
      <c r="D9" s="18" t="s">
        <v>99</v>
      </c>
      <c r="E9" s="18" t="s">
        <v>45</v>
      </c>
      <c r="F9" s="18">
        <v>18</v>
      </c>
      <c r="G9" s="18" t="s">
        <v>45</v>
      </c>
      <c r="H9" s="18" t="s">
        <v>45</v>
      </c>
      <c r="I9" s="25"/>
      <c r="J9" s="18">
        <v>18</v>
      </c>
      <c r="K9" s="18" t="s">
        <v>45</v>
      </c>
      <c r="L9" s="18" t="s">
        <v>45</v>
      </c>
      <c r="M9" s="18" t="s">
        <v>45</v>
      </c>
      <c r="N9" s="18" t="s">
        <v>45</v>
      </c>
      <c r="O9" s="18" t="s">
        <v>96</v>
      </c>
      <c r="P9" s="18" t="s">
        <v>45</v>
      </c>
      <c r="Q9" s="25"/>
      <c r="R9" s="18">
        <v>23</v>
      </c>
      <c r="S9" s="18" t="s">
        <v>45</v>
      </c>
      <c r="T9" s="25"/>
      <c r="U9" s="18">
        <v>22</v>
      </c>
      <c r="V9" s="18">
        <v>22</v>
      </c>
      <c r="W9" s="25"/>
      <c r="X9" s="18">
        <v>19</v>
      </c>
      <c r="Y9" s="18">
        <v>30</v>
      </c>
      <c r="Z9" s="25"/>
      <c r="AA9" s="18" t="s">
        <v>45</v>
      </c>
      <c r="AB9" s="18" t="s">
        <v>45</v>
      </c>
      <c r="AC9" s="18" t="s">
        <v>45</v>
      </c>
      <c r="AD9" s="18" t="s">
        <v>45</v>
      </c>
      <c r="AE9" s="18">
        <v>24</v>
      </c>
      <c r="AF9" s="25"/>
      <c r="AG9" s="18">
        <v>22</v>
      </c>
      <c r="AH9" s="18" t="s">
        <v>45</v>
      </c>
      <c r="AI9" s="25"/>
      <c r="AJ9" s="18">
        <v>21</v>
      </c>
      <c r="AK9" s="18">
        <v>30</v>
      </c>
      <c r="AL9" s="18" t="s">
        <v>45</v>
      </c>
      <c r="AM9" s="19"/>
    </row>
    <row r="10" spans="1:39" x14ac:dyDescent="0.45">
      <c r="A10" s="16"/>
      <c r="B10" s="22" t="s">
        <v>282</v>
      </c>
      <c r="C10" s="24">
        <v>8</v>
      </c>
      <c r="D10" s="18" t="s">
        <v>100</v>
      </c>
      <c r="E10" s="18" t="s">
        <v>45</v>
      </c>
      <c r="F10" s="18">
        <v>6</v>
      </c>
      <c r="G10" s="18" t="s">
        <v>45</v>
      </c>
      <c r="H10" s="18" t="s">
        <v>45</v>
      </c>
      <c r="I10" s="25"/>
      <c r="J10" s="18">
        <v>5</v>
      </c>
      <c r="K10" s="18" t="s">
        <v>45</v>
      </c>
      <c r="L10" s="18" t="s">
        <v>45</v>
      </c>
      <c r="M10" s="18" t="s">
        <v>45</v>
      </c>
      <c r="N10" s="18" t="s">
        <v>45</v>
      </c>
      <c r="O10" s="18" t="s">
        <v>182</v>
      </c>
      <c r="P10" s="18" t="s">
        <v>45</v>
      </c>
      <c r="Q10" s="25"/>
      <c r="R10" s="18">
        <v>7</v>
      </c>
      <c r="S10" s="18" t="s">
        <v>45</v>
      </c>
      <c r="T10" s="25"/>
      <c r="U10" s="18">
        <v>12</v>
      </c>
      <c r="V10" s="18">
        <v>3</v>
      </c>
      <c r="W10" s="25"/>
      <c r="X10" s="18">
        <v>9</v>
      </c>
      <c r="Y10" s="18">
        <v>6</v>
      </c>
      <c r="Z10" s="25"/>
      <c r="AA10" s="18" t="s">
        <v>45</v>
      </c>
      <c r="AB10" s="18" t="s">
        <v>45</v>
      </c>
      <c r="AC10" s="18" t="s">
        <v>45</v>
      </c>
      <c r="AD10" s="18" t="s">
        <v>45</v>
      </c>
      <c r="AE10" s="18">
        <v>7</v>
      </c>
      <c r="AF10" s="25"/>
      <c r="AG10" s="18">
        <v>7</v>
      </c>
      <c r="AH10" s="18" t="s">
        <v>45</v>
      </c>
      <c r="AI10" s="25"/>
      <c r="AJ10" s="18">
        <v>7</v>
      </c>
      <c r="AK10" s="18">
        <v>14</v>
      </c>
      <c r="AL10" s="18" t="s">
        <v>45</v>
      </c>
      <c r="AM10" s="19"/>
    </row>
    <row r="11" spans="1:39" x14ac:dyDescent="0.45">
      <c r="A11" s="16"/>
      <c r="B11" s="22" t="s">
        <v>283</v>
      </c>
      <c r="C11" s="24">
        <v>3</v>
      </c>
      <c r="D11" s="18" t="s">
        <v>250</v>
      </c>
      <c r="E11" s="18" t="s">
        <v>45</v>
      </c>
      <c r="F11" s="18" t="s">
        <v>55</v>
      </c>
      <c r="G11" s="18" t="s">
        <v>45</v>
      </c>
      <c r="H11" s="18" t="s">
        <v>45</v>
      </c>
      <c r="I11" s="25"/>
      <c r="J11" s="18">
        <v>1</v>
      </c>
      <c r="K11" s="18" t="s">
        <v>45</v>
      </c>
      <c r="L11" s="18" t="s">
        <v>45</v>
      </c>
      <c r="M11" s="18" t="s">
        <v>45</v>
      </c>
      <c r="N11" s="18" t="s">
        <v>45</v>
      </c>
      <c r="O11" s="18" t="s">
        <v>250</v>
      </c>
      <c r="P11" s="18" t="s">
        <v>45</v>
      </c>
      <c r="Q11" s="25"/>
      <c r="R11" s="18">
        <v>3</v>
      </c>
      <c r="S11" s="18" t="s">
        <v>45</v>
      </c>
      <c r="T11" s="25"/>
      <c r="U11" s="18">
        <v>1</v>
      </c>
      <c r="V11" s="18">
        <v>5</v>
      </c>
      <c r="W11" s="25"/>
      <c r="X11" s="18">
        <v>3</v>
      </c>
      <c r="Y11" s="18">
        <v>2</v>
      </c>
      <c r="Z11" s="25"/>
      <c r="AA11" s="18" t="s">
        <v>45</v>
      </c>
      <c r="AB11" s="18" t="s">
        <v>45</v>
      </c>
      <c r="AC11" s="18" t="s">
        <v>45</v>
      </c>
      <c r="AD11" s="18" t="s">
        <v>45</v>
      </c>
      <c r="AE11" s="18">
        <v>3</v>
      </c>
      <c r="AF11" s="25"/>
      <c r="AG11" s="18">
        <v>3</v>
      </c>
      <c r="AH11" s="18" t="s">
        <v>45</v>
      </c>
      <c r="AI11" s="25"/>
      <c r="AJ11" s="18">
        <v>3</v>
      </c>
      <c r="AK11" s="18">
        <v>3</v>
      </c>
      <c r="AL11" s="18" t="s">
        <v>45</v>
      </c>
      <c r="AM11" s="19"/>
    </row>
    <row r="12" spans="1:39" x14ac:dyDescent="0.45">
      <c r="A12" s="16"/>
      <c r="B12" s="22"/>
      <c r="C12" s="24"/>
      <c r="D12" s="18"/>
      <c r="E12" s="18"/>
      <c r="F12" s="18"/>
      <c r="G12" s="18"/>
      <c r="H12" s="18"/>
      <c r="I12" s="25"/>
      <c r="J12" s="18"/>
      <c r="K12" s="18"/>
      <c r="L12" s="18"/>
      <c r="M12" s="18"/>
      <c r="N12" s="18"/>
      <c r="O12" s="18"/>
      <c r="P12" s="18"/>
      <c r="Q12" s="25"/>
      <c r="R12" s="18"/>
      <c r="S12" s="18"/>
      <c r="T12" s="25"/>
      <c r="U12" s="18"/>
      <c r="V12" s="18"/>
      <c r="W12" s="25"/>
      <c r="X12" s="18"/>
      <c r="Y12" s="18"/>
      <c r="Z12" s="25"/>
      <c r="AA12" s="18"/>
      <c r="AB12" s="18"/>
      <c r="AC12" s="18"/>
      <c r="AD12" s="18"/>
      <c r="AE12" s="18"/>
      <c r="AF12" s="25"/>
      <c r="AG12" s="18"/>
      <c r="AH12" s="18"/>
      <c r="AI12" s="25"/>
      <c r="AJ12" s="18"/>
      <c r="AK12" s="18"/>
      <c r="AL12" s="18"/>
      <c r="AM12" s="19"/>
    </row>
    <row r="13" spans="1:39" x14ac:dyDescent="0.45">
      <c r="A13" s="16"/>
      <c r="B13" s="22" t="s">
        <v>284</v>
      </c>
      <c r="C13" s="24"/>
      <c r="D13" s="18"/>
      <c r="E13" s="18"/>
      <c r="F13" s="18"/>
      <c r="G13" s="18"/>
      <c r="H13" s="18"/>
      <c r="I13" s="25"/>
      <c r="J13" s="18"/>
      <c r="K13" s="18"/>
      <c r="L13" s="18"/>
      <c r="M13" s="18"/>
      <c r="N13" s="18"/>
      <c r="O13" s="18"/>
      <c r="P13" s="18"/>
      <c r="Q13" s="25"/>
      <c r="R13" s="18"/>
      <c r="S13" s="18"/>
      <c r="T13" s="25"/>
      <c r="U13" s="18"/>
      <c r="V13" s="18"/>
      <c r="W13" s="25"/>
      <c r="X13" s="18"/>
      <c r="Y13" s="18"/>
      <c r="Z13" s="25"/>
      <c r="AA13" s="18"/>
      <c r="AB13" s="18"/>
      <c r="AC13" s="18"/>
      <c r="AD13" s="18"/>
      <c r="AE13" s="18"/>
      <c r="AF13" s="25"/>
      <c r="AG13" s="18"/>
      <c r="AH13" s="18"/>
      <c r="AI13" s="25"/>
      <c r="AJ13" s="18"/>
      <c r="AK13" s="18"/>
      <c r="AL13" s="18"/>
      <c r="AM13" s="19"/>
    </row>
    <row r="14" spans="1:39" x14ac:dyDescent="0.45">
      <c r="A14" s="16"/>
      <c r="B14" s="22" t="s">
        <v>285</v>
      </c>
      <c r="C14" s="24">
        <v>67</v>
      </c>
      <c r="D14" s="18" t="s">
        <v>288</v>
      </c>
      <c r="E14" s="18" t="s">
        <v>45</v>
      </c>
      <c r="F14" s="18">
        <v>76</v>
      </c>
      <c r="G14" s="18" t="s">
        <v>45</v>
      </c>
      <c r="H14" s="18" t="s">
        <v>45</v>
      </c>
      <c r="I14" s="25">
        <v>4.3826962142995402E-4</v>
      </c>
      <c r="J14" s="18">
        <v>75</v>
      </c>
      <c r="K14" s="18" t="s">
        <v>45</v>
      </c>
      <c r="L14" s="18" t="s">
        <v>45</v>
      </c>
      <c r="M14" s="18" t="s">
        <v>45</v>
      </c>
      <c r="N14" s="18" t="s">
        <v>45</v>
      </c>
      <c r="O14" s="18" t="s">
        <v>289</v>
      </c>
      <c r="P14" s="18" t="s">
        <v>45</v>
      </c>
      <c r="Q14" s="25">
        <v>7.59494390412825E-4</v>
      </c>
      <c r="R14" s="18">
        <v>67</v>
      </c>
      <c r="S14" s="18" t="s">
        <v>45</v>
      </c>
      <c r="T14" s="25">
        <v>0.80406299357454603</v>
      </c>
      <c r="U14" s="18">
        <v>65</v>
      </c>
      <c r="V14" s="18">
        <v>70</v>
      </c>
      <c r="W14" s="25">
        <v>0.60100552679515096</v>
      </c>
      <c r="X14" s="18">
        <v>68</v>
      </c>
      <c r="Y14" s="18">
        <v>61</v>
      </c>
      <c r="Z14" s="25">
        <v>0.16785765510442699</v>
      </c>
      <c r="AA14" s="18" t="s">
        <v>45</v>
      </c>
      <c r="AB14" s="18" t="s">
        <v>45</v>
      </c>
      <c r="AC14" s="18" t="s">
        <v>45</v>
      </c>
      <c r="AD14" s="18" t="s">
        <v>45</v>
      </c>
      <c r="AE14" s="18">
        <v>66</v>
      </c>
      <c r="AF14" s="25">
        <v>0.42519004024303098</v>
      </c>
      <c r="AG14" s="18">
        <v>67</v>
      </c>
      <c r="AH14" s="18" t="s">
        <v>45</v>
      </c>
      <c r="AI14" s="25">
        <v>0.18525201315111001</v>
      </c>
      <c r="AJ14" s="18">
        <v>70</v>
      </c>
      <c r="AK14" s="18">
        <v>53</v>
      </c>
      <c r="AL14" s="18" t="s">
        <v>45</v>
      </c>
      <c r="AM14" s="19">
        <v>0.17886713155328299</v>
      </c>
    </row>
    <row r="15" spans="1:39" x14ac:dyDescent="0.45">
      <c r="A15" s="16"/>
      <c r="B15" s="22" t="s">
        <v>281</v>
      </c>
      <c r="C15" s="24">
        <v>22</v>
      </c>
      <c r="D15" s="18" t="s">
        <v>99</v>
      </c>
      <c r="E15" s="18" t="s">
        <v>45</v>
      </c>
      <c r="F15" s="18">
        <v>18</v>
      </c>
      <c r="G15" s="18" t="s">
        <v>45</v>
      </c>
      <c r="H15" s="18" t="s">
        <v>45</v>
      </c>
      <c r="I15" s="25"/>
      <c r="J15" s="18">
        <v>18</v>
      </c>
      <c r="K15" s="18" t="s">
        <v>45</v>
      </c>
      <c r="L15" s="18" t="s">
        <v>45</v>
      </c>
      <c r="M15" s="18" t="s">
        <v>45</v>
      </c>
      <c r="N15" s="18" t="s">
        <v>45</v>
      </c>
      <c r="O15" s="18" t="s">
        <v>96</v>
      </c>
      <c r="P15" s="18" t="s">
        <v>45</v>
      </c>
      <c r="Q15" s="25"/>
      <c r="R15" s="18">
        <v>23</v>
      </c>
      <c r="S15" s="18" t="s">
        <v>45</v>
      </c>
      <c r="T15" s="25"/>
      <c r="U15" s="18">
        <v>22</v>
      </c>
      <c r="V15" s="18">
        <v>22</v>
      </c>
      <c r="W15" s="25"/>
      <c r="X15" s="18">
        <v>19</v>
      </c>
      <c r="Y15" s="18">
        <v>30</v>
      </c>
      <c r="Z15" s="25"/>
      <c r="AA15" s="18" t="s">
        <v>45</v>
      </c>
      <c r="AB15" s="18" t="s">
        <v>45</v>
      </c>
      <c r="AC15" s="18" t="s">
        <v>45</v>
      </c>
      <c r="AD15" s="18" t="s">
        <v>45</v>
      </c>
      <c r="AE15" s="18">
        <v>24</v>
      </c>
      <c r="AF15" s="25"/>
      <c r="AG15" s="18">
        <v>22</v>
      </c>
      <c r="AH15" s="18" t="s">
        <v>45</v>
      </c>
      <c r="AI15" s="25"/>
      <c r="AJ15" s="18">
        <v>21</v>
      </c>
      <c r="AK15" s="18">
        <v>30</v>
      </c>
      <c r="AL15" s="18" t="s">
        <v>45</v>
      </c>
      <c r="AM15" s="19"/>
    </row>
    <row r="16" spans="1:39" x14ac:dyDescent="0.45">
      <c r="A16" s="16"/>
      <c r="B16" s="22" t="s">
        <v>286</v>
      </c>
      <c r="C16" s="24">
        <v>11</v>
      </c>
      <c r="D16" s="18" t="s">
        <v>212</v>
      </c>
      <c r="E16" s="18" t="s">
        <v>45</v>
      </c>
      <c r="F16" s="18">
        <v>6</v>
      </c>
      <c r="G16" s="18" t="s">
        <v>45</v>
      </c>
      <c r="H16" s="18" t="s">
        <v>45</v>
      </c>
      <c r="I16" s="25"/>
      <c r="J16" s="18">
        <v>6</v>
      </c>
      <c r="K16" s="18" t="s">
        <v>45</v>
      </c>
      <c r="L16" s="18" t="s">
        <v>45</v>
      </c>
      <c r="M16" s="18" t="s">
        <v>45</v>
      </c>
      <c r="N16" s="18" t="s">
        <v>45</v>
      </c>
      <c r="O16" s="18" t="s">
        <v>288</v>
      </c>
      <c r="P16" s="18" t="s">
        <v>45</v>
      </c>
      <c r="Q16" s="25"/>
      <c r="R16" s="18">
        <v>11</v>
      </c>
      <c r="S16" s="18" t="s">
        <v>45</v>
      </c>
      <c r="T16" s="25"/>
      <c r="U16" s="18">
        <v>13</v>
      </c>
      <c r="V16" s="18">
        <v>8</v>
      </c>
      <c r="W16" s="25"/>
      <c r="X16" s="18">
        <v>13</v>
      </c>
      <c r="Y16" s="18">
        <v>8</v>
      </c>
      <c r="Z16" s="25"/>
      <c r="AA16" s="18" t="s">
        <v>45</v>
      </c>
      <c r="AB16" s="18" t="s">
        <v>45</v>
      </c>
      <c r="AC16" s="18" t="s">
        <v>45</v>
      </c>
      <c r="AD16" s="18" t="s">
        <v>45</v>
      </c>
      <c r="AE16" s="18">
        <v>10</v>
      </c>
      <c r="AF16" s="25"/>
      <c r="AG16" s="18">
        <v>10</v>
      </c>
      <c r="AH16" s="18" t="s">
        <v>45</v>
      </c>
      <c r="AI16" s="25"/>
      <c r="AJ16" s="18">
        <v>10</v>
      </c>
      <c r="AK16" s="18">
        <v>18</v>
      </c>
      <c r="AL16" s="18" t="s">
        <v>45</v>
      </c>
      <c r="AM16" s="19"/>
    </row>
    <row r="17" spans="1:39" x14ac:dyDescent="0.45">
      <c r="A17" s="16"/>
      <c r="B17" s="22"/>
      <c r="C17" s="24"/>
      <c r="D17" s="18"/>
      <c r="E17" s="18"/>
      <c r="F17" s="18"/>
      <c r="G17" s="18"/>
      <c r="H17" s="18"/>
      <c r="I17" s="25"/>
      <c r="J17" s="18"/>
      <c r="K17" s="18"/>
      <c r="L17" s="18"/>
      <c r="M17" s="18"/>
      <c r="N17" s="18"/>
      <c r="O17" s="18"/>
      <c r="P17" s="18"/>
      <c r="Q17" s="25"/>
      <c r="R17" s="18"/>
      <c r="S17" s="18"/>
      <c r="T17" s="25"/>
      <c r="U17" s="18"/>
      <c r="V17" s="18"/>
      <c r="W17" s="25"/>
      <c r="X17" s="18"/>
      <c r="Y17" s="18"/>
      <c r="Z17" s="25"/>
      <c r="AA17" s="18"/>
      <c r="AB17" s="18"/>
      <c r="AC17" s="18"/>
      <c r="AD17" s="18"/>
      <c r="AE17" s="18"/>
      <c r="AF17" s="25"/>
      <c r="AG17" s="18"/>
      <c r="AH17" s="18"/>
      <c r="AI17" s="25"/>
      <c r="AJ17" s="18"/>
      <c r="AK17" s="18"/>
      <c r="AL17" s="18"/>
      <c r="AM17" s="19"/>
    </row>
    <row r="18" spans="1:39" x14ac:dyDescent="0.45">
      <c r="A18" s="20" t="s">
        <v>34</v>
      </c>
      <c r="B18" s="26" t="s">
        <v>31</v>
      </c>
      <c r="C18" s="27">
        <v>270</v>
      </c>
      <c r="D18" s="21">
        <v>39</v>
      </c>
      <c r="E18" s="21">
        <v>14</v>
      </c>
      <c r="F18" s="21">
        <v>196</v>
      </c>
      <c r="G18" s="21">
        <v>9</v>
      </c>
      <c r="H18" s="21">
        <v>12</v>
      </c>
      <c r="I18" s="27"/>
      <c r="J18" s="21">
        <v>188</v>
      </c>
      <c r="K18" s="21">
        <v>3</v>
      </c>
      <c r="L18" s="21">
        <v>5</v>
      </c>
      <c r="M18" s="21">
        <v>2</v>
      </c>
      <c r="N18" s="21">
        <v>17</v>
      </c>
      <c r="O18" s="21">
        <v>39</v>
      </c>
      <c r="P18" s="21">
        <v>12</v>
      </c>
      <c r="Q18" s="27"/>
      <c r="R18" s="21">
        <v>251</v>
      </c>
      <c r="S18" s="21">
        <v>19</v>
      </c>
      <c r="T18" s="27"/>
      <c r="U18" s="21">
        <v>185</v>
      </c>
      <c r="V18" s="21">
        <v>85</v>
      </c>
      <c r="W18" s="27"/>
      <c r="X18" s="21">
        <v>175</v>
      </c>
      <c r="Y18" s="21">
        <v>87</v>
      </c>
      <c r="Z18" s="27"/>
      <c r="AA18" s="21">
        <v>2</v>
      </c>
      <c r="AB18" s="21">
        <v>9</v>
      </c>
      <c r="AC18" s="21">
        <v>19</v>
      </c>
      <c r="AD18" s="21">
        <v>22</v>
      </c>
      <c r="AE18" s="21">
        <v>206</v>
      </c>
      <c r="AF18" s="27"/>
      <c r="AG18" s="21">
        <v>268</v>
      </c>
      <c r="AH18" s="21">
        <v>2</v>
      </c>
      <c r="AI18" s="27"/>
      <c r="AJ18" s="21">
        <v>211</v>
      </c>
      <c r="AK18" s="21">
        <v>55</v>
      </c>
      <c r="AL18" s="21">
        <v>4</v>
      </c>
      <c r="AM18" s="21"/>
    </row>
    <row r="19" spans="1:39" x14ac:dyDescent="0.45">
      <c r="A19" s="20"/>
      <c r="B19" s="26" t="s">
        <v>32</v>
      </c>
      <c r="C19" s="27">
        <v>271</v>
      </c>
      <c r="D19" s="21">
        <v>37</v>
      </c>
      <c r="E19" s="21">
        <v>17</v>
      </c>
      <c r="F19" s="21">
        <v>195</v>
      </c>
      <c r="G19" s="21">
        <v>8</v>
      </c>
      <c r="H19" s="21">
        <v>12</v>
      </c>
      <c r="I19" s="27"/>
      <c r="J19" s="21">
        <v>187</v>
      </c>
      <c r="K19" s="21">
        <v>3</v>
      </c>
      <c r="L19" s="21">
        <v>4</v>
      </c>
      <c r="M19" s="21">
        <v>2</v>
      </c>
      <c r="N19" s="21">
        <v>20</v>
      </c>
      <c r="O19" s="21">
        <v>38</v>
      </c>
      <c r="P19" s="21">
        <v>12</v>
      </c>
      <c r="Q19" s="27"/>
      <c r="R19" s="21">
        <v>252</v>
      </c>
      <c r="S19" s="21">
        <v>20</v>
      </c>
      <c r="T19" s="27"/>
      <c r="U19" s="21">
        <v>152</v>
      </c>
      <c r="V19" s="21">
        <v>119</v>
      </c>
      <c r="W19" s="27"/>
      <c r="X19" s="21">
        <v>184</v>
      </c>
      <c r="Y19" s="21">
        <v>80</v>
      </c>
      <c r="Z19" s="27"/>
      <c r="AA19" s="21">
        <v>3</v>
      </c>
      <c r="AB19" s="21">
        <v>13</v>
      </c>
      <c r="AC19" s="21">
        <v>27</v>
      </c>
      <c r="AD19" s="21">
        <v>30</v>
      </c>
      <c r="AE19" s="21">
        <v>186</v>
      </c>
      <c r="AF19" s="27"/>
      <c r="AG19" s="21">
        <v>268</v>
      </c>
      <c r="AH19" s="21">
        <v>4</v>
      </c>
      <c r="AI19" s="27"/>
      <c r="AJ19" s="21">
        <v>223</v>
      </c>
      <c r="AK19" s="21">
        <v>46</v>
      </c>
      <c r="AL19" s="21">
        <v>3</v>
      </c>
      <c r="AM19" s="21"/>
    </row>
    <row r="20" spans="1:39" x14ac:dyDescent="0.45">
      <c r="A20" s="11" t="s">
        <v>33</v>
      </c>
      <c r="I20" s="12"/>
      <c r="Q20" s="12"/>
      <c r="T20" s="12"/>
      <c r="W20" s="12"/>
      <c r="Z20" s="12"/>
      <c r="AF20" s="12"/>
      <c r="AI20" s="12"/>
      <c r="AM20" s="12"/>
    </row>
    <row r="21" spans="1:39" x14ac:dyDescent="0.45">
      <c r="I21" s="12"/>
      <c r="Q21" s="12"/>
      <c r="T21" s="12"/>
      <c r="W21" s="12"/>
      <c r="Z21" s="12"/>
      <c r="AF21" s="12"/>
      <c r="AI21" s="12"/>
      <c r="AM21" s="12"/>
    </row>
    <row r="22" spans="1:39" x14ac:dyDescent="0.45">
      <c r="I22" s="12"/>
      <c r="Q22" s="12"/>
      <c r="T22" s="12"/>
      <c r="W22" s="12"/>
      <c r="Z22" s="12"/>
      <c r="AF22" s="12"/>
      <c r="AI22" s="12"/>
      <c r="AM22" s="12"/>
    </row>
    <row r="23" spans="1:39" x14ac:dyDescent="0.45">
      <c r="I23" s="12"/>
      <c r="Q23" s="12"/>
      <c r="T23" s="12"/>
      <c r="W23" s="12"/>
      <c r="Z23" s="12"/>
      <c r="AF23" s="12"/>
      <c r="AI23" s="12"/>
      <c r="AM23" s="12"/>
    </row>
    <row r="24" spans="1:39" x14ac:dyDescent="0.45">
      <c r="I24" s="12"/>
      <c r="Q24" s="12"/>
      <c r="T24" s="12"/>
      <c r="W24" s="12"/>
      <c r="Z24" s="12"/>
      <c r="AF24" s="12"/>
      <c r="AI24" s="12"/>
      <c r="AM24" s="12"/>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Y24"/>
  <sheetViews>
    <sheetView showGridLines="0" topLeftCell="Q1" workbookViewId="0"/>
  </sheetViews>
  <sheetFormatPr defaultColWidth="11.46484375" defaultRowHeight="14.25" x14ac:dyDescent="0.45"/>
  <cols>
    <col min="1" max="1" width="68.19921875" customWidth="1"/>
    <col min="2" max="2" width="30.73046875" customWidth="1"/>
    <col min="3" max="3" width="12.73046875" customWidth="1"/>
    <col min="4" max="4" width="40.73046875" customWidth="1"/>
    <col min="5" max="10" width="12.73046875" customWidth="1"/>
    <col min="11" max="11" width="21.73046875" customWidth="1"/>
    <col min="12" max="12" width="12.73046875" customWidth="1"/>
    <col min="13" max="13" width="40.73046875" customWidth="1"/>
    <col min="14" max="16" width="12.73046875" customWidth="1"/>
    <col min="17" max="17" width="16.73046875" customWidth="1"/>
    <col min="18" max="18" width="12.73046875" customWidth="1"/>
    <col min="19" max="19" width="38.73046875" customWidth="1"/>
    <col min="20" max="21" width="12.73046875" customWidth="1"/>
    <col min="22" max="22" width="30.73046875" customWidth="1"/>
    <col min="23" max="25" width="12.73046875" customWidth="1"/>
  </cols>
  <sheetData>
    <row r="1" spans="1:25" x14ac:dyDescent="0.45">
      <c r="A1" s="9" t="str">
        <f>HYPERLINK("#'Index'!A1", "Back to Index sheet")</f>
        <v>Back to Index sheet</v>
      </c>
    </row>
    <row r="2" spans="1:25" ht="32.200000000000003" customHeight="1" x14ac:dyDescent="0.5">
      <c r="A2" s="13" t="s">
        <v>291</v>
      </c>
      <c r="B2" s="14"/>
      <c r="C2" s="14"/>
      <c r="D2" s="14"/>
      <c r="E2" s="14"/>
      <c r="F2" s="14"/>
      <c r="G2" s="14"/>
      <c r="H2" s="14"/>
      <c r="I2" s="14"/>
      <c r="J2" s="14"/>
      <c r="K2" s="14"/>
      <c r="L2" s="14"/>
      <c r="M2" s="14"/>
      <c r="N2" s="14"/>
      <c r="O2" s="14"/>
      <c r="P2" s="14"/>
      <c r="Q2" s="14"/>
      <c r="R2" s="14"/>
      <c r="S2" s="14"/>
      <c r="T2" s="14"/>
      <c r="U2" s="14"/>
      <c r="V2" s="14"/>
      <c r="W2" s="14"/>
      <c r="X2" s="14"/>
      <c r="Y2" s="14"/>
    </row>
    <row r="3" spans="1:25" x14ac:dyDescent="0.45">
      <c r="A3" s="10" t="s">
        <v>26</v>
      </c>
    </row>
    <row r="4" spans="1:25" ht="32.200000000000003" customHeight="1" x14ac:dyDescent="0.45">
      <c r="A4" s="17"/>
      <c r="B4" s="23"/>
      <c r="C4" s="23" t="s">
        <v>27</v>
      </c>
      <c r="D4" s="17" t="s">
        <v>117</v>
      </c>
      <c r="E4" s="17"/>
      <c r="F4" s="23"/>
      <c r="G4" s="17" t="s">
        <v>24</v>
      </c>
      <c r="H4" s="17"/>
      <c r="I4" s="23"/>
      <c r="J4" s="17" t="s">
        <v>39</v>
      </c>
      <c r="K4" s="17"/>
      <c r="L4" s="23"/>
      <c r="M4" s="17" t="s">
        <v>46</v>
      </c>
      <c r="N4" s="17"/>
      <c r="O4" s="17"/>
      <c r="P4" s="17"/>
      <c r="Q4" s="17"/>
      <c r="R4" s="23"/>
      <c r="S4" s="17" t="s">
        <v>49</v>
      </c>
      <c r="T4" s="17"/>
      <c r="U4" s="23"/>
      <c r="V4" s="17" t="s">
        <v>51</v>
      </c>
      <c r="W4" s="17"/>
      <c r="X4" s="17"/>
      <c r="Y4" s="17"/>
    </row>
    <row r="5" spans="1:25" x14ac:dyDescent="0.45">
      <c r="A5" s="17"/>
      <c r="B5" s="23" t="s">
        <v>28</v>
      </c>
      <c r="C5" s="23" t="s">
        <v>28</v>
      </c>
      <c r="D5" s="17" t="s">
        <v>47</v>
      </c>
      <c r="E5" s="17" t="s">
        <v>48</v>
      </c>
      <c r="F5" s="23" t="s">
        <v>37</v>
      </c>
      <c r="G5" s="17" t="s">
        <v>29</v>
      </c>
      <c r="H5" s="17" t="s">
        <v>30</v>
      </c>
      <c r="I5" s="23" t="s">
        <v>37</v>
      </c>
      <c r="J5" s="17" t="s">
        <v>35</v>
      </c>
      <c r="K5" s="17" t="s">
        <v>36</v>
      </c>
      <c r="L5" s="23" t="s">
        <v>37</v>
      </c>
      <c r="M5" s="17" t="s">
        <v>40</v>
      </c>
      <c r="N5" s="17" t="s">
        <v>41</v>
      </c>
      <c r="O5" s="17" t="s">
        <v>42</v>
      </c>
      <c r="P5" s="17" t="s">
        <v>43</v>
      </c>
      <c r="Q5" s="17" t="s">
        <v>44</v>
      </c>
      <c r="R5" s="23" t="s">
        <v>37</v>
      </c>
      <c r="S5" s="17" t="s">
        <v>47</v>
      </c>
      <c r="T5" s="17" t="s">
        <v>48</v>
      </c>
      <c r="U5" s="23" t="s">
        <v>37</v>
      </c>
      <c r="V5" s="17" t="s">
        <v>47</v>
      </c>
      <c r="W5" s="17" t="s">
        <v>48</v>
      </c>
      <c r="X5" s="17" t="s">
        <v>50</v>
      </c>
      <c r="Y5" s="17" t="s">
        <v>37</v>
      </c>
    </row>
    <row r="6" spans="1:25" x14ac:dyDescent="0.45">
      <c r="A6" s="15" t="s">
        <v>231</v>
      </c>
      <c r="B6" s="22" t="s">
        <v>28</v>
      </c>
      <c r="C6" s="24" t="s">
        <v>38</v>
      </c>
      <c r="D6" s="18" t="s">
        <v>38</v>
      </c>
      <c r="E6" s="18" t="s">
        <v>38</v>
      </c>
      <c r="F6" s="25"/>
      <c r="G6" s="18" t="s">
        <v>38</v>
      </c>
      <c r="H6" s="18" t="s">
        <v>38</v>
      </c>
      <c r="I6" s="25"/>
      <c r="J6" s="18" t="s">
        <v>38</v>
      </c>
      <c r="K6" s="18" t="s">
        <v>38</v>
      </c>
      <c r="L6" s="25"/>
      <c r="M6" s="18" t="s">
        <v>38</v>
      </c>
      <c r="N6" s="18" t="s">
        <v>38</v>
      </c>
      <c r="O6" s="18" t="s">
        <v>38</v>
      </c>
      <c r="P6" s="18" t="s">
        <v>38</v>
      </c>
      <c r="Q6" s="18" t="s">
        <v>38</v>
      </c>
      <c r="R6" s="25"/>
      <c r="S6" s="18" t="s">
        <v>38</v>
      </c>
      <c r="T6" s="18" t="s">
        <v>38</v>
      </c>
      <c r="U6" s="25"/>
      <c r="V6" s="18" t="s">
        <v>38</v>
      </c>
      <c r="W6" s="18" t="s">
        <v>38</v>
      </c>
      <c r="X6" s="18" t="s">
        <v>38</v>
      </c>
      <c r="Y6" s="19"/>
    </row>
    <row r="7" spans="1:25" x14ac:dyDescent="0.45">
      <c r="A7" s="16"/>
      <c r="B7" s="22" t="s">
        <v>226</v>
      </c>
      <c r="C7" s="24">
        <v>24</v>
      </c>
      <c r="D7" s="18">
        <v>24</v>
      </c>
      <c r="E7" s="18" t="s">
        <v>45</v>
      </c>
      <c r="F7" s="25">
        <v>0.70485302896079405</v>
      </c>
      <c r="G7" s="18">
        <v>25</v>
      </c>
      <c r="H7" s="18">
        <v>22</v>
      </c>
      <c r="I7" s="25">
        <v>0.178934585154536</v>
      </c>
      <c r="J7" s="18">
        <v>25</v>
      </c>
      <c r="K7" s="18">
        <v>20</v>
      </c>
      <c r="L7" s="25">
        <v>0.41396579578926801</v>
      </c>
      <c r="M7" s="18" t="s">
        <v>45</v>
      </c>
      <c r="N7" s="18" t="s">
        <v>45</v>
      </c>
      <c r="O7" s="18" t="s">
        <v>45</v>
      </c>
      <c r="P7" s="18" t="s">
        <v>45</v>
      </c>
      <c r="Q7" s="18">
        <v>25</v>
      </c>
      <c r="R7" s="25" t="s">
        <v>56</v>
      </c>
      <c r="S7" s="18">
        <v>24</v>
      </c>
      <c r="T7" s="18" t="s">
        <v>45</v>
      </c>
      <c r="U7" s="25">
        <v>0.643215975496782</v>
      </c>
      <c r="V7" s="18">
        <v>24</v>
      </c>
      <c r="W7" s="18">
        <v>25</v>
      </c>
      <c r="X7" s="18" t="s">
        <v>45</v>
      </c>
      <c r="Y7" s="19">
        <v>0.98593783042613403</v>
      </c>
    </row>
    <row r="8" spans="1:25" x14ac:dyDescent="0.45">
      <c r="A8" s="16"/>
      <c r="B8" s="22" t="s">
        <v>227</v>
      </c>
      <c r="C8" s="24">
        <v>46</v>
      </c>
      <c r="D8" s="18">
        <v>46</v>
      </c>
      <c r="E8" s="18" t="s">
        <v>45</v>
      </c>
      <c r="F8" s="25"/>
      <c r="G8" s="18">
        <v>49</v>
      </c>
      <c r="H8" s="18">
        <v>41</v>
      </c>
      <c r="I8" s="25"/>
      <c r="J8" s="18">
        <v>42</v>
      </c>
      <c r="K8" s="18">
        <v>56</v>
      </c>
      <c r="L8" s="25"/>
      <c r="M8" s="18" t="s">
        <v>45</v>
      </c>
      <c r="N8" s="18" t="s">
        <v>45</v>
      </c>
      <c r="O8" s="18" t="s">
        <v>45</v>
      </c>
      <c r="P8" s="18" t="s">
        <v>45</v>
      </c>
      <c r="Q8" s="18">
        <v>47</v>
      </c>
      <c r="R8" s="25"/>
      <c r="S8" s="18">
        <v>46</v>
      </c>
      <c r="T8" s="18" t="s">
        <v>45</v>
      </c>
      <c r="U8" s="25"/>
      <c r="V8" s="18">
        <v>46</v>
      </c>
      <c r="W8" s="18">
        <v>42</v>
      </c>
      <c r="X8" s="18" t="s">
        <v>45</v>
      </c>
      <c r="Y8" s="19"/>
    </row>
    <row r="9" spans="1:25" x14ac:dyDescent="0.45">
      <c r="A9" s="16"/>
      <c r="B9" s="22" t="s">
        <v>228</v>
      </c>
      <c r="C9" s="24">
        <v>23</v>
      </c>
      <c r="D9" s="18">
        <v>23</v>
      </c>
      <c r="E9" s="18" t="s">
        <v>45</v>
      </c>
      <c r="F9" s="25"/>
      <c r="G9" s="18">
        <v>17</v>
      </c>
      <c r="H9" s="18">
        <v>30</v>
      </c>
      <c r="I9" s="25"/>
      <c r="J9" s="18">
        <v>26</v>
      </c>
      <c r="K9" s="18">
        <v>18</v>
      </c>
      <c r="L9" s="25"/>
      <c r="M9" s="18" t="s">
        <v>45</v>
      </c>
      <c r="N9" s="18" t="s">
        <v>45</v>
      </c>
      <c r="O9" s="18" t="s">
        <v>45</v>
      </c>
      <c r="P9" s="18" t="s">
        <v>45</v>
      </c>
      <c r="Q9" s="18">
        <v>21</v>
      </c>
      <c r="R9" s="25"/>
      <c r="S9" s="18">
        <v>23</v>
      </c>
      <c r="T9" s="18" t="s">
        <v>45</v>
      </c>
      <c r="U9" s="25"/>
      <c r="V9" s="18">
        <v>23</v>
      </c>
      <c r="W9" s="18">
        <v>25</v>
      </c>
      <c r="X9" s="18" t="s">
        <v>45</v>
      </c>
      <c r="Y9" s="19"/>
    </row>
    <row r="10" spans="1:25" x14ac:dyDescent="0.45">
      <c r="A10" s="16"/>
      <c r="B10" s="22" t="s">
        <v>229</v>
      </c>
      <c r="C10" s="24">
        <v>5</v>
      </c>
      <c r="D10" s="18">
        <v>4</v>
      </c>
      <c r="E10" s="18" t="s">
        <v>45</v>
      </c>
      <c r="F10" s="25"/>
      <c r="G10" s="18">
        <v>6</v>
      </c>
      <c r="H10" s="18">
        <v>3</v>
      </c>
      <c r="I10" s="25"/>
      <c r="J10" s="18">
        <v>5</v>
      </c>
      <c r="K10" s="18">
        <v>5</v>
      </c>
      <c r="L10" s="25"/>
      <c r="M10" s="18" t="s">
        <v>45</v>
      </c>
      <c r="N10" s="18" t="s">
        <v>45</v>
      </c>
      <c r="O10" s="18" t="s">
        <v>45</v>
      </c>
      <c r="P10" s="18" t="s">
        <v>45</v>
      </c>
      <c r="Q10" s="18">
        <v>6</v>
      </c>
      <c r="R10" s="25"/>
      <c r="S10" s="18">
        <v>5</v>
      </c>
      <c r="T10" s="18" t="s">
        <v>45</v>
      </c>
      <c r="U10" s="25"/>
      <c r="V10" s="18">
        <v>5</v>
      </c>
      <c r="W10" s="18">
        <v>5</v>
      </c>
      <c r="X10" s="18" t="s">
        <v>45</v>
      </c>
      <c r="Y10" s="19"/>
    </row>
    <row r="11" spans="1:25" x14ac:dyDescent="0.45">
      <c r="A11" s="16"/>
      <c r="B11" s="22" t="s">
        <v>230</v>
      </c>
      <c r="C11" s="24">
        <v>3</v>
      </c>
      <c r="D11" s="18">
        <v>3</v>
      </c>
      <c r="E11" s="18" t="s">
        <v>45</v>
      </c>
      <c r="F11" s="25"/>
      <c r="G11" s="18">
        <v>2</v>
      </c>
      <c r="H11" s="18">
        <v>4</v>
      </c>
      <c r="I11" s="25"/>
      <c r="J11" s="18">
        <v>2</v>
      </c>
      <c r="K11" s="18">
        <v>1</v>
      </c>
      <c r="L11" s="25"/>
      <c r="M11" s="18" t="s">
        <v>45</v>
      </c>
      <c r="N11" s="18" t="s">
        <v>45</v>
      </c>
      <c r="O11" s="18" t="s">
        <v>45</v>
      </c>
      <c r="P11" s="18" t="s">
        <v>45</v>
      </c>
      <c r="Q11" s="18">
        <v>1</v>
      </c>
      <c r="R11" s="25"/>
      <c r="S11" s="18">
        <v>3</v>
      </c>
      <c r="T11" s="18" t="s">
        <v>45</v>
      </c>
      <c r="U11" s="25"/>
      <c r="V11" s="18">
        <v>2</v>
      </c>
      <c r="W11" s="18">
        <v>3</v>
      </c>
      <c r="X11" s="18" t="s">
        <v>45</v>
      </c>
      <c r="Y11" s="19"/>
    </row>
    <row r="12" spans="1:25" x14ac:dyDescent="0.45">
      <c r="A12" s="16"/>
      <c r="B12" s="22"/>
      <c r="C12" s="24"/>
      <c r="D12" s="18"/>
      <c r="E12" s="18"/>
      <c r="F12" s="25"/>
      <c r="G12" s="18"/>
      <c r="H12" s="18"/>
      <c r="I12" s="25"/>
      <c r="J12" s="18"/>
      <c r="K12" s="18"/>
      <c r="L12" s="25"/>
      <c r="M12" s="18"/>
      <c r="N12" s="18"/>
      <c r="O12" s="18"/>
      <c r="P12" s="18"/>
      <c r="Q12" s="18"/>
      <c r="R12" s="25"/>
      <c r="S12" s="18"/>
      <c r="T12" s="18"/>
      <c r="U12" s="25"/>
      <c r="V12" s="18"/>
      <c r="W12" s="18"/>
      <c r="X12" s="18"/>
      <c r="Y12" s="19"/>
    </row>
    <row r="13" spans="1:25" x14ac:dyDescent="0.45">
      <c r="A13" s="16"/>
      <c r="B13" s="22" t="s">
        <v>284</v>
      </c>
      <c r="C13" s="24"/>
      <c r="D13" s="18"/>
      <c r="E13" s="18"/>
      <c r="F13" s="25"/>
      <c r="G13" s="18"/>
      <c r="H13" s="18"/>
      <c r="I13" s="25"/>
      <c r="J13" s="18"/>
      <c r="K13" s="18"/>
      <c r="L13" s="25"/>
      <c r="M13" s="18"/>
      <c r="N13" s="18"/>
      <c r="O13" s="18"/>
      <c r="P13" s="18"/>
      <c r="Q13" s="18"/>
      <c r="R13" s="25"/>
      <c r="S13" s="18"/>
      <c r="T13" s="18"/>
      <c r="U13" s="25"/>
      <c r="V13" s="18"/>
      <c r="W13" s="18"/>
      <c r="X13" s="18"/>
      <c r="Y13" s="19"/>
    </row>
    <row r="14" spans="1:25" x14ac:dyDescent="0.45">
      <c r="A14" s="16"/>
      <c r="B14" s="22" t="s">
        <v>292</v>
      </c>
      <c r="C14" s="24">
        <v>70</v>
      </c>
      <c r="D14" s="18">
        <v>70</v>
      </c>
      <c r="E14" s="18" t="s">
        <v>45</v>
      </c>
      <c r="F14" s="25">
        <v>0.78601655228408196</v>
      </c>
      <c r="G14" s="18">
        <v>75</v>
      </c>
      <c r="H14" s="18">
        <v>63</v>
      </c>
      <c r="I14" s="25">
        <v>0.106421171509924</v>
      </c>
      <c r="J14" s="18">
        <v>67</v>
      </c>
      <c r="K14" s="18">
        <v>76</v>
      </c>
      <c r="L14" s="25">
        <v>0.34272843244443202</v>
      </c>
      <c r="M14" s="18" t="s">
        <v>45</v>
      </c>
      <c r="N14" s="18" t="s">
        <v>45</v>
      </c>
      <c r="O14" s="18" t="s">
        <v>45</v>
      </c>
      <c r="P14" s="18" t="s">
        <v>45</v>
      </c>
      <c r="Q14" s="18">
        <v>72</v>
      </c>
      <c r="R14" s="25">
        <v>0.302379110061259</v>
      </c>
      <c r="S14" s="18">
        <v>70</v>
      </c>
      <c r="T14" s="18" t="s">
        <v>45</v>
      </c>
      <c r="U14" s="25">
        <v>0.636348902552897</v>
      </c>
      <c r="V14" s="18">
        <v>70</v>
      </c>
      <c r="W14" s="18">
        <v>67</v>
      </c>
      <c r="X14" s="18" t="s">
        <v>45</v>
      </c>
      <c r="Y14" s="19">
        <v>0.82577937959966796</v>
      </c>
    </row>
    <row r="15" spans="1:25" x14ac:dyDescent="0.45">
      <c r="A15" s="16"/>
      <c r="B15" s="22" t="s">
        <v>228</v>
      </c>
      <c r="C15" s="24">
        <v>23</v>
      </c>
      <c r="D15" s="18">
        <v>23</v>
      </c>
      <c r="E15" s="18" t="s">
        <v>45</v>
      </c>
      <c r="F15" s="25"/>
      <c r="G15" s="18">
        <v>17</v>
      </c>
      <c r="H15" s="18">
        <v>30</v>
      </c>
      <c r="I15" s="25"/>
      <c r="J15" s="18">
        <v>26</v>
      </c>
      <c r="K15" s="18">
        <v>18</v>
      </c>
      <c r="L15" s="25"/>
      <c r="M15" s="18" t="s">
        <v>45</v>
      </c>
      <c r="N15" s="18" t="s">
        <v>45</v>
      </c>
      <c r="O15" s="18" t="s">
        <v>45</v>
      </c>
      <c r="P15" s="18" t="s">
        <v>45</v>
      </c>
      <c r="Q15" s="18">
        <v>21</v>
      </c>
      <c r="R15" s="25"/>
      <c r="S15" s="18">
        <v>23</v>
      </c>
      <c r="T15" s="18" t="s">
        <v>45</v>
      </c>
      <c r="U15" s="25"/>
      <c r="V15" s="18">
        <v>23</v>
      </c>
      <c r="W15" s="18">
        <v>25</v>
      </c>
      <c r="X15" s="18" t="s">
        <v>45</v>
      </c>
      <c r="Y15" s="19"/>
    </row>
    <row r="16" spans="1:25" x14ac:dyDescent="0.45">
      <c r="A16" s="16"/>
      <c r="B16" s="22" t="s">
        <v>293</v>
      </c>
      <c r="C16" s="24">
        <v>8</v>
      </c>
      <c r="D16" s="18">
        <v>7</v>
      </c>
      <c r="E16" s="18" t="s">
        <v>45</v>
      </c>
      <c r="F16" s="25"/>
      <c r="G16" s="18">
        <v>8</v>
      </c>
      <c r="H16" s="18">
        <v>7</v>
      </c>
      <c r="I16" s="25"/>
      <c r="J16" s="18">
        <v>7</v>
      </c>
      <c r="K16" s="18">
        <v>6</v>
      </c>
      <c r="L16" s="25"/>
      <c r="M16" s="18" t="s">
        <v>45</v>
      </c>
      <c r="N16" s="18" t="s">
        <v>45</v>
      </c>
      <c r="O16" s="18" t="s">
        <v>45</v>
      </c>
      <c r="P16" s="18" t="s">
        <v>45</v>
      </c>
      <c r="Q16" s="18">
        <v>7</v>
      </c>
      <c r="R16" s="25"/>
      <c r="S16" s="18">
        <v>8</v>
      </c>
      <c r="T16" s="18" t="s">
        <v>45</v>
      </c>
      <c r="U16" s="25"/>
      <c r="V16" s="18">
        <v>8</v>
      </c>
      <c r="W16" s="18">
        <v>8</v>
      </c>
      <c r="X16" s="18" t="s">
        <v>45</v>
      </c>
      <c r="Y16" s="19"/>
    </row>
    <row r="17" spans="1:25" x14ac:dyDescent="0.45">
      <c r="A17" s="16"/>
      <c r="B17" s="22"/>
      <c r="C17" s="24"/>
      <c r="D17" s="18"/>
      <c r="E17" s="18"/>
      <c r="F17" s="25"/>
      <c r="G17" s="18"/>
      <c r="H17" s="18"/>
      <c r="I17" s="25"/>
      <c r="J17" s="18"/>
      <c r="K17" s="18"/>
      <c r="L17" s="25"/>
      <c r="M17" s="18"/>
      <c r="N17" s="18"/>
      <c r="O17" s="18"/>
      <c r="P17" s="18"/>
      <c r="Q17" s="18"/>
      <c r="R17" s="25"/>
      <c r="S17" s="18"/>
      <c r="T17" s="18"/>
      <c r="U17" s="25"/>
      <c r="V17" s="18"/>
      <c r="W17" s="18"/>
      <c r="X17" s="18"/>
      <c r="Y17" s="19"/>
    </row>
    <row r="18" spans="1:25" x14ac:dyDescent="0.45">
      <c r="A18" s="20" t="s">
        <v>34</v>
      </c>
      <c r="B18" s="26" t="s">
        <v>31</v>
      </c>
      <c r="C18" s="27">
        <v>270</v>
      </c>
      <c r="D18" s="21">
        <v>251</v>
      </c>
      <c r="E18" s="21">
        <v>19</v>
      </c>
      <c r="F18" s="27"/>
      <c r="G18" s="21">
        <v>185</v>
      </c>
      <c r="H18" s="21">
        <v>85</v>
      </c>
      <c r="I18" s="27"/>
      <c r="J18" s="21">
        <v>175</v>
      </c>
      <c r="K18" s="21">
        <v>87</v>
      </c>
      <c r="L18" s="27"/>
      <c r="M18" s="21">
        <v>2</v>
      </c>
      <c r="N18" s="21">
        <v>9</v>
      </c>
      <c r="O18" s="21">
        <v>19</v>
      </c>
      <c r="P18" s="21">
        <v>22</v>
      </c>
      <c r="Q18" s="21">
        <v>206</v>
      </c>
      <c r="R18" s="27"/>
      <c r="S18" s="21">
        <v>268</v>
      </c>
      <c r="T18" s="21">
        <v>2</v>
      </c>
      <c r="U18" s="27"/>
      <c r="V18" s="21">
        <v>211</v>
      </c>
      <c r="W18" s="21">
        <v>55</v>
      </c>
      <c r="X18" s="21">
        <v>4</v>
      </c>
      <c r="Y18" s="21"/>
    </row>
    <row r="19" spans="1:25" x14ac:dyDescent="0.45">
      <c r="A19" s="20"/>
      <c r="B19" s="26" t="s">
        <v>32</v>
      </c>
      <c r="C19" s="27">
        <v>272</v>
      </c>
      <c r="D19" s="21">
        <v>250</v>
      </c>
      <c r="E19" s="21">
        <v>20</v>
      </c>
      <c r="F19" s="27"/>
      <c r="G19" s="21">
        <v>152</v>
      </c>
      <c r="H19" s="21">
        <v>120</v>
      </c>
      <c r="I19" s="27"/>
      <c r="J19" s="21">
        <v>184</v>
      </c>
      <c r="K19" s="21">
        <v>79</v>
      </c>
      <c r="L19" s="27"/>
      <c r="M19" s="21">
        <v>3</v>
      </c>
      <c r="N19" s="21">
        <v>13</v>
      </c>
      <c r="O19" s="21">
        <v>27</v>
      </c>
      <c r="P19" s="21">
        <v>30</v>
      </c>
      <c r="Q19" s="21">
        <v>188</v>
      </c>
      <c r="R19" s="27"/>
      <c r="S19" s="21">
        <v>268</v>
      </c>
      <c r="T19" s="21">
        <v>4</v>
      </c>
      <c r="U19" s="27"/>
      <c r="V19" s="21">
        <v>223</v>
      </c>
      <c r="W19" s="21">
        <v>45</v>
      </c>
      <c r="X19" s="21">
        <v>3</v>
      </c>
      <c r="Y19" s="21"/>
    </row>
    <row r="20" spans="1:25" x14ac:dyDescent="0.45">
      <c r="A20" s="11" t="s">
        <v>33</v>
      </c>
      <c r="F20" s="12"/>
      <c r="I20" s="12"/>
      <c r="L20" s="12"/>
      <c r="R20" s="12"/>
      <c r="U20" s="12"/>
      <c r="Y20" s="12"/>
    </row>
    <row r="21" spans="1:25" x14ac:dyDescent="0.45">
      <c r="F21" s="12"/>
      <c r="I21" s="12"/>
      <c r="L21" s="12"/>
      <c r="R21" s="12"/>
      <c r="U21" s="12"/>
      <c r="Y21" s="12"/>
    </row>
    <row r="22" spans="1:25" x14ac:dyDescent="0.45">
      <c r="F22" s="12"/>
      <c r="I22" s="12"/>
      <c r="L22" s="12"/>
      <c r="R22" s="12"/>
      <c r="U22" s="12"/>
      <c r="Y22" s="12"/>
    </row>
    <row r="23" spans="1:25" x14ac:dyDescent="0.45">
      <c r="F23" s="12"/>
      <c r="I23" s="12"/>
      <c r="L23" s="12"/>
      <c r="R23" s="12"/>
      <c r="U23" s="12"/>
      <c r="Y23" s="12"/>
    </row>
    <row r="24" spans="1:25" x14ac:dyDescent="0.45">
      <c r="F24" s="12"/>
      <c r="I24" s="12"/>
      <c r="L24" s="12"/>
      <c r="R24" s="12"/>
      <c r="U24" s="12"/>
      <c r="Y24" s="12"/>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E16"/>
  <sheetViews>
    <sheetView showGridLines="0" topLeftCell="R1" workbookViewId="0"/>
  </sheetViews>
  <sheetFormatPr defaultColWidth="11.46484375" defaultRowHeight="14.25" x14ac:dyDescent="0.45"/>
  <cols>
    <col min="1" max="1" width="68.19921875" customWidth="1"/>
    <col min="2" max="2" width="30.73046875" customWidth="1"/>
    <col min="3" max="3" width="12.73046875" customWidth="1"/>
    <col min="4" max="8" width="40.73046875" customWidth="1"/>
    <col min="9" max="9" width="12.73046875" customWidth="1"/>
    <col min="10" max="10" width="40.73046875" customWidth="1"/>
    <col min="11" max="16" width="12.73046875" customWidth="1"/>
    <col min="17" max="17" width="21.73046875" customWidth="1"/>
    <col min="18" max="18" width="12.73046875" customWidth="1"/>
    <col min="19" max="19" width="40.73046875" customWidth="1"/>
    <col min="20" max="22" width="12.73046875" customWidth="1"/>
    <col min="23" max="23" width="16.73046875" customWidth="1"/>
    <col min="24" max="24" width="12.73046875" customWidth="1"/>
    <col min="25" max="25" width="38.73046875" customWidth="1"/>
    <col min="26" max="27" width="12.73046875" customWidth="1"/>
    <col min="28" max="28" width="30.73046875" customWidth="1"/>
    <col min="29" max="31" width="12.73046875" customWidth="1"/>
  </cols>
  <sheetData>
    <row r="1" spans="1:31" x14ac:dyDescent="0.45">
      <c r="A1" s="9" t="str">
        <f>HYPERLINK("#'Index'!A1", "Back to Index sheet")</f>
        <v>Back to Index sheet</v>
      </c>
    </row>
    <row r="2" spans="1:31" ht="32.200000000000003" customHeight="1" x14ac:dyDescent="0.5">
      <c r="A2" s="13" t="s">
        <v>295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1" x14ac:dyDescent="0.45">
      <c r="A3" s="10" t="s">
        <v>26</v>
      </c>
    </row>
    <row r="4" spans="1:31" ht="32.200000000000003" customHeight="1" x14ac:dyDescent="0.45">
      <c r="A4" s="17"/>
      <c r="B4" s="23"/>
      <c r="C4" s="23" t="s">
        <v>27</v>
      </c>
      <c r="D4" s="17" t="s">
        <v>116</v>
      </c>
      <c r="E4" s="17"/>
      <c r="F4" s="17"/>
      <c r="G4" s="17"/>
      <c r="H4" s="17"/>
      <c r="I4" s="23"/>
      <c r="J4" s="17" t="s">
        <v>117</v>
      </c>
      <c r="K4" s="17"/>
      <c r="L4" s="23"/>
      <c r="M4" s="17" t="s">
        <v>24</v>
      </c>
      <c r="N4" s="17"/>
      <c r="O4" s="23"/>
      <c r="P4" s="17" t="s">
        <v>39</v>
      </c>
      <c r="Q4" s="17"/>
      <c r="R4" s="23"/>
      <c r="S4" s="17" t="s">
        <v>46</v>
      </c>
      <c r="T4" s="17"/>
      <c r="U4" s="17"/>
      <c r="V4" s="17"/>
      <c r="W4" s="17"/>
      <c r="X4" s="23"/>
      <c r="Y4" s="17" t="s">
        <v>49</v>
      </c>
      <c r="Z4" s="17"/>
      <c r="AA4" s="23"/>
      <c r="AB4" s="17" t="s">
        <v>51</v>
      </c>
      <c r="AC4" s="17"/>
      <c r="AD4" s="17"/>
      <c r="AE4" s="17"/>
    </row>
    <row r="5" spans="1:31" ht="39.75" x14ac:dyDescent="0.45">
      <c r="A5" s="17"/>
      <c r="B5" s="23" t="s">
        <v>28</v>
      </c>
      <c r="C5" s="23" t="s">
        <v>28</v>
      </c>
      <c r="D5" s="17" t="s">
        <v>106</v>
      </c>
      <c r="E5" s="17" t="s">
        <v>107</v>
      </c>
      <c r="F5" s="17" t="s">
        <v>108</v>
      </c>
      <c r="G5" s="17" t="s">
        <v>110</v>
      </c>
      <c r="H5" s="17" t="s">
        <v>109</v>
      </c>
      <c r="I5" s="23" t="s">
        <v>37</v>
      </c>
      <c r="J5" s="17" t="s">
        <v>47</v>
      </c>
      <c r="K5" s="17" t="s">
        <v>48</v>
      </c>
      <c r="L5" s="23" t="s">
        <v>37</v>
      </c>
      <c r="M5" s="17" t="s">
        <v>29</v>
      </c>
      <c r="N5" s="17" t="s">
        <v>30</v>
      </c>
      <c r="O5" s="23" t="s">
        <v>37</v>
      </c>
      <c r="P5" s="17" t="s">
        <v>35</v>
      </c>
      <c r="Q5" s="17" t="s">
        <v>36</v>
      </c>
      <c r="R5" s="23" t="s">
        <v>37</v>
      </c>
      <c r="S5" s="17" t="s">
        <v>40</v>
      </c>
      <c r="T5" s="17" t="s">
        <v>41</v>
      </c>
      <c r="U5" s="17" t="s">
        <v>42</v>
      </c>
      <c r="V5" s="17" t="s">
        <v>43</v>
      </c>
      <c r="W5" s="17" t="s">
        <v>44</v>
      </c>
      <c r="X5" s="23" t="s">
        <v>37</v>
      </c>
      <c r="Y5" s="17" t="s">
        <v>47</v>
      </c>
      <c r="Z5" s="17" t="s">
        <v>48</v>
      </c>
      <c r="AA5" s="23" t="s">
        <v>37</v>
      </c>
      <c r="AB5" s="17" t="s">
        <v>47</v>
      </c>
      <c r="AC5" s="17" t="s">
        <v>48</v>
      </c>
      <c r="AD5" s="17" t="s">
        <v>50</v>
      </c>
      <c r="AE5" s="17" t="s">
        <v>37</v>
      </c>
    </row>
    <row r="6" spans="1:31" x14ac:dyDescent="0.45">
      <c r="A6" s="15" t="s">
        <v>83</v>
      </c>
      <c r="B6" s="22" t="s">
        <v>28</v>
      </c>
      <c r="C6" s="24" t="s">
        <v>38</v>
      </c>
      <c r="D6" s="18" t="s">
        <v>38</v>
      </c>
      <c r="E6" s="18" t="s">
        <v>38</v>
      </c>
      <c r="F6" s="18" t="s">
        <v>38</v>
      </c>
      <c r="G6" s="18" t="s">
        <v>38</v>
      </c>
      <c r="H6" s="18" t="s">
        <v>38</v>
      </c>
      <c r="I6" s="25"/>
      <c r="J6" s="18" t="s">
        <v>38</v>
      </c>
      <c r="K6" s="18" t="s">
        <v>38</v>
      </c>
      <c r="L6" s="25"/>
      <c r="M6" s="18" t="s">
        <v>38</v>
      </c>
      <c r="N6" s="18" t="s">
        <v>38</v>
      </c>
      <c r="O6" s="25"/>
      <c r="P6" s="18" t="s">
        <v>38</v>
      </c>
      <c r="Q6" s="18" t="s">
        <v>38</v>
      </c>
      <c r="R6" s="25"/>
      <c r="S6" s="18" t="s">
        <v>38</v>
      </c>
      <c r="T6" s="18" t="s">
        <v>38</v>
      </c>
      <c r="U6" s="18" t="s">
        <v>38</v>
      </c>
      <c r="V6" s="18" t="s">
        <v>38</v>
      </c>
      <c r="W6" s="18" t="s">
        <v>38</v>
      </c>
      <c r="X6" s="25"/>
      <c r="Y6" s="18" t="s">
        <v>38</v>
      </c>
      <c r="Z6" s="18" t="s">
        <v>38</v>
      </c>
      <c r="AA6" s="25"/>
      <c r="AB6" s="18" t="s">
        <v>38</v>
      </c>
      <c r="AC6" s="18" t="s">
        <v>38</v>
      </c>
      <c r="AD6" s="18" t="s">
        <v>38</v>
      </c>
      <c r="AE6" s="19"/>
    </row>
    <row r="7" spans="1:31" x14ac:dyDescent="0.45">
      <c r="A7" s="16"/>
      <c r="B7" s="22" t="s">
        <v>80</v>
      </c>
      <c r="C7" s="24">
        <v>73</v>
      </c>
      <c r="D7" s="18" t="s">
        <v>296</v>
      </c>
      <c r="E7" s="18" t="s">
        <v>45</v>
      </c>
      <c r="F7" s="18">
        <v>77</v>
      </c>
      <c r="G7" s="18" t="s">
        <v>45</v>
      </c>
      <c r="H7" s="18" t="s">
        <v>45</v>
      </c>
      <c r="I7" s="25">
        <v>1.8736044712098401E-3</v>
      </c>
      <c r="J7" s="18">
        <v>72</v>
      </c>
      <c r="K7" s="18" t="s">
        <v>45</v>
      </c>
      <c r="L7" s="25">
        <v>5.5647420933042403E-2</v>
      </c>
      <c r="M7" s="18">
        <v>67</v>
      </c>
      <c r="N7" s="18">
        <v>80</v>
      </c>
      <c r="O7" s="25">
        <v>8.8686697452806607E-2</v>
      </c>
      <c r="P7" s="18">
        <v>74</v>
      </c>
      <c r="Q7" s="18">
        <v>72</v>
      </c>
      <c r="R7" s="25">
        <v>0.80535057570772905</v>
      </c>
      <c r="S7" s="18" t="s">
        <v>45</v>
      </c>
      <c r="T7" s="18" t="s">
        <v>45</v>
      </c>
      <c r="U7" s="18" t="s">
        <v>45</v>
      </c>
      <c r="V7" s="18" t="s">
        <v>45</v>
      </c>
      <c r="W7" s="18">
        <v>78</v>
      </c>
      <c r="X7" s="25">
        <v>0.56633083299025899</v>
      </c>
      <c r="Y7" s="18">
        <v>74</v>
      </c>
      <c r="Z7" s="18" t="s">
        <v>45</v>
      </c>
      <c r="AA7" s="25">
        <v>1.8495241915086402E-2</v>
      </c>
      <c r="AB7" s="18">
        <v>72</v>
      </c>
      <c r="AC7" s="18">
        <v>78</v>
      </c>
      <c r="AD7" s="18" t="s">
        <v>45</v>
      </c>
      <c r="AE7" s="19">
        <v>6.7012656950026797E-2</v>
      </c>
    </row>
    <row r="8" spans="1:31" x14ac:dyDescent="0.45">
      <c r="A8" s="16"/>
      <c r="B8" s="22" t="s">
        <v>81</v>
      </c>
      <c r="C8" s="24">
        <v>23</v>
      </c>
      <c r="D8" s="18" t="s">
        <v>252</v>
      </c>
      <c r="E8" s="18" t="s">
        <v>45</v>
      </c>
      <c r="F8" s="18">
        <v>19</v>
      </c>
      <c r="G8" s="18" t="s">
        <v>45</v>
      </c>
      <c r="H8" s="18" t="s">
        <v>45</v>
      </c>
      <c r="I8" s="25"/>
      <c r="J8" s="18">
        <v>24</v>
      </c>
      <c r="K8" s="18" t="s">
        <v>45</v>
      </c>
      <c r="L8" s="25"/>
      <c r="M8" s="18">
        <v>26</v>
      </c>
      <c r="N8" s="18">
        <v>18</v>
      </c>
      <c r="O8" s="25"/>
      <c r="P8" s="18">
        <v>21</v>
      </c>
      <c r="Q8" s="18">
        <v>24</v>
      </c>
      <c r="R8" s="25"/>
      <c r="S8" s="18" t="s">
        <v>45</v>
      </c>
      <c r="T8" s="18" t="s">
        <v>45</v>
      </c>
      <c r="U8" s="18" t="s">
        <v>45</v>
      </c>
      <c r="V8" s="18" t="s">
        <v>45</v>
      </c>
      <c r="W8" s="18">
        <v>18</v>
      </c>
      <c r="X8" s="25"/>
      <c r="Y8" s="18">
        <v>22</v>
      </c>
      <c r="Z8" s="18" t="s">
        <v>45</v>
      </c>
      <c r="AA8" s="25"/>
      <c r="AB8" s="18">
        <v>24</v>
      </c>
      <c r="AC8" s="18">
        <v>16</v>
      </c>
      <c r="AD8" s="18" t="s">
        <v>45</v>
      </c>
      <c r="AE8" s="19"/>
    </row>
    <row r="9" spans="1:31" x14ac:dyDescent="0.45">
      <c r="A9" s="16"/>
      <c r="B9" s="22" t="s">
        <v>82</v>
      </c>
      <c r="C9" s="24">
        <v>5</v>
      </c>
      <c r="D9" s="18" t="s">
        <v>55</v>
      </c>
      <c r="E9" s="18" t="s">
        <v>45</v>
      </c>
      <c r="F9" s="18">
        <v>4</v>
      </c>
      <c r="G9" s="18" t="s">
        <v>45</v>
      </c>
      <c r="H9" s="18" t="s">
        <v>45</v>
      </c>
      <c r="I9" s="25"/>
      <c r="J9" s="18">
        <v>4</v>
      </c>
      <c r="K9" s="18" t="s">
        <v>45</v>
      </c>
      <c r="L9" s="25"/>
      <c r="M9" s="18">
        <v>7</v>
      </c>
      <c r="N9" s="18">
        <v>2</v>
      </c>
      <c r="O9" s="25"/>
      <c r="P9" s="18">
        <v>5</v>
      </c>
      <c r="Q9" s="18">
        <v>4</v>
      </c>
      <c r="R9" s="25"/>
      <c r="S9" s="18" t="s">
        <v>45</v>
      </c>
      <c r="T9" s="18" t="s">
        <v>45</v>
      </c>
      <c r="U9" s="18" t="s">
        <v>45</v>
      </c>
      <c r="V9" s="18" t="s">
        <v>45</v>
      </c>
      <c r="W9" s="18">
        <v>4</v>
      </c>
      <c r="X9" s="25"/>
      <c r="Y9" s="18">
        <v>5</v>
      </c>
      <c r="Z9" s="18" t="s">
        <v>45</v>
      </c>
      <c r="AA9" s="25"/>
      <c r="AB9" s="18">
        <v>4</v>
      </c>
      <c r="AC9" s="18">
        <v>6</v>
      </c>
      <c r="AD9" s="18" t="s">
        <v>45</v>
      </c>
      <c r="AE9" s="19"/>
    </row>
    <row r="10" spans="1:31" x14ac:dyDescent="0.45">
      <c r="A10" s="20" t="s">
        <v>34</v>
      </c>
      <c r="B10" s="26" t="s">
        <v>31</v>
      </c>
      <c r="C10" s="27">
        <v>270</v>
      </c>
      <c r="D10" s="21">
        <v>32</v>
      </c>
      <c r="E10" s="21">
        <v>28</v>
      </c>
      <c r="F10" s="21">
        <v>193</v>
      </c>
      <c r="G10" s="21">
        <v>12</v>
      </c>
      <c r="H10" s="21">
        <v>5</v>
      </c>
      <c r="I10" s="27"/>
      <c r="J10" s="21">
        <v>251</v>
      </c>
      <c r="K10" s="21">
        <v>19</v>
      </c>
      <c r="L10" s="27"/>
      <c r="M10" s="21">
        <v>185</v>
      </c>
      <c r="N10" s="21">
        <v>85</v>
      </c>
      <c r="O10" s="27"/>
      <c r="P10" s="21">
        <v>175</v>
      </c>
      <c r="Q10" s="21">
        <v>87</v>
      </c>
      <c r="R10" s="27"/>
      <c r="S10" s="21">
        <v>2</v>
      </c>
      <c r="T10" s="21">
        <v>9</v>
      </c>
      <c r="U10" s="21">
        <v>19</v>
      </c>
      <c r="V10" s="21">
        <v>22</v>
      </c>
      <c r="W10" s="21">
        <v>206</v>
      </c>
      <c r="X10" s="27"/>
      <c r="Y10" s="21">
        <v>268</v>
      </c>
      <c r="Z10" s="21">
        <v>2</v>
      </c>
      <c r="AA10" s="27"/>
      <c r="AB10" s="21">
        <v>211</v>
      </c>
      <c r="AC10" s="21">
        <v>55</v>
      </c>
      <c r="AD10" s="21">
        <v>4</v>
      </c>
      <c r="AE10" s="21"/>
    </row>
    <row r="11" spans="1:31" x14ac:dyDescent="0.45">
      <c r="A11" s="20"/>
      <c r="B11" s="26" t="s">
        <v>32</v>
      </c>
      <c r="C11" s="27">
        <v>271</v>
      </c>
      <c r="D11" s="21">
        <v>37</v>
      </c>
      <c r="E11" s="21">
        <v>28</v>
      </c>
      <c r="F11" s="21">
        <v>189</v>
      </c>
      <c r="G11" s="21">
        <v>14</v>
      </c>
      <c r="H11" s="21">
        <v>4</v>
      </c>
      <c r="I11" s="27"/>
      <c r="J11" s="21">
        <v>252</v>
      </c>
      <c r="K11" s="21">
        <v>20</v>
      </c>
      <c r="L11" s="27"/>
      <c r="M11" s="21">
        <v>153</v>
      </c>
      <c r="N11" s="21">
        <v>119</v>
      </c>
      <c r="O11" s="27"/>
      <c r="P11" s="21">
        <v>184</v>
      </c>
      <c r="Q11" s="21">
        <v>78</v>
      </c>
      <c r="R11" s="27"/>
      <c r="S11" s="21">
        <v>3</v>
      </c>
      <c r="T11" s="21">
        <v>14</v>
      </c>
      <c r="U11" s="21">
        <v>27</v>
      </c>
      <c r="V11" s="21">
        <v>30</v>
      </c>
      <c r="W11" s="21">
        <v>186</v>
      </c>
      <c r="X11" s="27"/>
      <c r="Y11" s="21">
        <v>268</v>
      </c>
      <c r="Z11" s="21">
        <v>3</v>
      </c>
      <c r="AA11" s="27"/>
      <c r="AB11" s="21">
        <v>222</v>
      </c>
      <c r="AC11" s="21">
        <v>45</v>
      </c>
      <c r="AD11" s="21">
        <v>2</v>
      </c>
      <c r="AE11" s="21"/>
    </row>
    <row r="12" spans="1:31" x14ac:dyDescent="0.45">
      <c r="A12" s="11" t="s">
        <v>33</v>
      </c>
      <c r="I12" s="12"/>
      <c r="L12" s="12"/>
      <c r="O12" s="12"/>
      <c r="R12" s="12"/>
      <c r="X12" s="12"/>
      <c r="AA12" s="12"/>
      <c r="AE12" s="12"/>
    </row>
    <row r="13" spans="1:31" x14ac:dyDescent="0.45">
      <c r="I13" s="12"/>
      <c r="L13" s="12"/>
      <c r="O13" s="12"/>
      <c r="R13" s="12"/>
      <c r="X13" s="12"/>
      <c r="AA13" s="12"/>
      <c r="AE13" s="12"/>
    </row>
    <row r="14" spans="1:31" x14ac:dyDescent="0.45">
      <c r="I14" s="12"/>
      <c r="L14" s="12"/>
      <c r="O14" s="12"/>
      <c r="R14" s="12"/>
      <c r="X14" s="12"/>
      <c r="AA14" s="12"/>
      <c r="AE14" s="12"/>
    </row>
    <row r="15" spans="1:31" x14ac:dyDescent="0.45">
      <c r="I15" s="12"/>
      <c r="L15" s="12"/>
      <c r="O15" s="12"/>
      <c r="R15" s="12"/>
      <c r="X15" s="12"/>
      <c r="AA15" s="12"/>
      <c r="AE15" s="12"/>
    </row>
    <row r="16" spans="1:31" x14ac:dyDescent="0.45">
      <c r="I16" s="12"/>
      <c r="L16" s="12"/>
      <c r="O16" s="12"/>
      <c r="R16" s="12"/>
      <c r="X16" s="12"/>
      <c r="AA16" s="12"/>
      <c r="AE16" s="12"/>
    </row>
  </sheetData>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Z24"/>
  <sheetViews>
    <sheetView showGridLines="0" workbookViewId="0"/>
  </sheetViews>
  <sheetFormatPr defaultColWidth="11.46484375" defaultRowHeight="14.25" x14ac:dyDescent="0.45"/>
  <cols>
    <col min="1" max="1" width="68.19921875" customWidth="1"/>
    <col min="2" max="2" width="30.73046875" customWidth="1"/>
    <col min="3" max="3" width="12.73046875" customWidth="1"/>
    <col min="4" max="6" width="40.73046875" customWidth="1"/>
    <col min="7" max="11" width="12.73046875" customWidth="1"/>
    <col min="12" max="12" width="21.73046875" customWidth="1"/>
    <col min="13" max="13" width="12.73046875" customWidth="1"/>
    <col min="14" max="14" width="40.73046875" customWidth="1"/>
    <col min="15" max="17" width="12.73046875" customWidth="1"/>
    <col min="18" max="18" width="16.73046875" customWidth="1"/>
    <col min="19" max="19" width="12.73046875" customWidth="1"/>
    <col min="20" max="20" width="38.73046875" customWidth="1"/>
    <col min="21" max="22" width="12.73046875" customWidth="1"/>
    <col min="23" max="23" width="30.73046875" customWidth="1"/>
    <col min="24" max="26" width="12.73046875" customWidth="1"/>
  </cols>
  <sheetData>
    <row r="1" spans="1:26" x14ac:dyDescent="0.45">
      <c r="A1" s="9" t="str">
        <f>HYPERLINK("#'Index'!A1", "Back to Index sheet")</f>
        <v>Back to Index sheet</v>
      </c>
    </row>
    <row r="2" spans="1:26" ht="32.200000000000003" customHeight="1" x14ac:dyDescent="0.5">
      <c r="A2" s="13" t="s">
        <v>298</v>
      </c>
      <c r="B2" s="14"/>
      <c r="C2" s="14"/>
      <c r="D2" s="14"/>
      <c r="E2" s="14"/>
      <c r="F2" s="14"/>
      <c r="G2" s="14"/>
      <c r="H2" s="14"/>
      <c r="I2" s="14"/>
      <c r="J2" s="14"/>
      <c r="K2" s="14"/>
      <c r="L2" s="14"/>
      <c r="M2" s="14"/>
      <c r="N2" s="14"/>
      <c r="O2" s="14"/>
      <c r="P2" s="14"/>
      <c r="Q2" s="14"/>
      <c r="R2" s="14"/>
      <c r="S2" s="14"/>
      <c r="T2" s="14"/>
      <c r="U2" s="14"/>
      <c r="V2" s="14"/>
      <c r="W2" s="14"/>
      <c r="X2" s="14"/>
      <c r="Y2" s="14"/>
      <c r="Z2" s="14"/>
    </row>
    <row r="3" spans="1:26" x14ac:dyDescent="0.45">
      <c r="A3" s="10" t="s">
        <v>26</v>
      </c>
    </row>
    <row r="4" spans="1:26" ht="32.200000000000003" customHeight="1" x14ac:dyDescent="0.45">
      <c r="A4" s="17"/>
      <c r="B4" s="23"/>
      <c r="C4" s="23" t="s">
        <v>27</v>
      </c>
      <c r="D4" s="17" t="s">
        <v>116</v>
      </c>
      <c r="E4" s="17"/>
      <c r="F4" s="17"/>
      <c r="G4" s="23"/>
      <c r="H4" s="17" t="s">
        <v>24</v>
      </c>
      <c r="I4" s="17"/>
      <c r="J4" s="23"/>
      <c r="K4" s="17" t="s">
        <v>39</v>
      </c>
      <c r="L4" s="17"/>
      <c r="M4" s="23"/>
      <c r="N4" s="17" t="s">
        <v>46</v>
      </c>
      <c r="O4" s="17"/>
      <c r="P4" s="17"/>
      <c r="Q4" s="17"/>
      <c r="R4" s="17"/>
      <c r="S4" s="23"/>
      <c r="T4" s="17" t="s">
        <v>49</v>
      </c>
      <c r="U4" s="17"/>
      <c r="V4" s="23"/>
      <c r="W4" s="17" t="s">
        <v>51</v>
      </c>
      <c r="X4" s="17"/>
      <c r="Y4" s="17"/>
      <c r="Z4" s="17"/>
    </row>
    <row r="5" spans="1:26" ht="39.75" x14ac:dyDescent="0.45">
      <c r="A5" s="17"/>
      <c r="B5" s="23" t="s">
        <v>28</v>
      </c>
      <c r="C5" s="23" t="s">
        <v>28</v>
      </c>
      <c r="D5" s="17" t="s">
        <v>106</v>
      </c>
      <c r="E5" s="17" t="s">
        <v>107</v>
      </c>
      <c r="F5" s="17" t="s">
        <v>108</v>
      </c>
      <c r="G5" s="23" t="s">
        <v>37</v>
      </c>
      <c r="H5" s="17" t="s">
        <v>29</v>
      </c>
      <c r="I5" s="17" t="s">
        <v>30</v>
      </c>
      <c r="J5" s="23" t="s">
        <v>37</v>
      </c>
      <c r="K5" s="17" t="s">
        <v>35</v>
      </c>
      <c r="L5" s="17" t="s">
        <v>36</v>
      </c>
      <c r="M5" s="23" t="s">
        <v>37</v>
      </c>
      <c r="N5" s="17" t="s">
        <v>40</v>
      </c>
      <c r="O5" s="17" t="s">
        <v>41</v>
      </c>
      <c r="P5" s="17" t="s">
        <v>42</v>
      </c>
      <c r="Q5" s="17" t="s">
        <v>43</v>
      </c>
      <c r="R5" s="17" t="s">
        <v>44</v>
      </c>
      <c r="S5" s="23" t="s">
        <v>37</v>
      </c>
      <c r="T5" s="17" t="s">
        <v>47</v>
      </c>
      <c r="U5" s="17" t="s">
        <v>48</v>
      </c>
      <c r="V5" s="23" t="s">
        <v>37</v>
      </c>
      <c r="W5" s="17" t="s">
        <v>47</v>
      </c>
      <c r="X5" s="17" t="s">
        <v>48</v>
      </c>
      <c r="Y5" s="17" t="s">
        <v>50</v>
      </c>
      <c r="Z5" s="17" t="s">
        <v>37</v>
      </c>
    </row>
    <row r="6" spans="1:26" ht="26.65" x14ac:dyDescent="0.45">
      <c r="A6" s="15" t="s">
        <v>299</v>
      </c>
      <c r="B6" s="22" t="s">
        <v>28</v>
      </c>
      <c r="C6" s="24" t="s">
        <v>38</v>
      </c>
      <c r="D6" s="18" t="s">
        <v>38</v>
      </c>
      <c r="E6" s="18" t="s">
        <v>38</v>
      </c>
      <c r="F6" s="18" t="s">
        <v>38</v>
      </c>
      <c r="G6" s="25"/>
      <c r="H6" s="18" t="s">
        <v>38</v>
      </c>
      <c r="I6" s="18" t="s">
        <v>38</v>
      </c>
      <c r="J6" s="25"/>
      <c r="K6" s="18" t="s">
        <v>38</v>
      </c>
      <c r="L6" s="18" t="s">
        <v>38</v>
      </c>
      <c r="M6" s="25"/>
      <c r="N6" s="18" t="s">
        <v>38</v>
      </c>
      <c r="O6" s="18" t="s">
        <v>38</v>
      </c>
      <c r="P6" s="18" t="s">
        <v>38</v>
      </c>
      <c r="Q6" s="18" t="s">
        <v>38</v>
      </c>
      <c r="R6" s="18" t="s">
        <v>38</v>
      </c>
      <c r="S6" s="25"/>
      <c r="T6" s="18" t="s">
        <v>38</v>
      </c>
      <c r="U6" s="18" t="s">
        <v>38</v>
      </c>
      <c r="V6" s="25"/>
      <c r="W6" s="18" t="s">
        <v>38</v>
      </c>
      <c r="X6" s="18" t="s">
        <v>38</v>
      </c>
      <c r="Y6" s="18" t="s">
        <v>38</v>
      </c>
      <c r="Z6" s="19"/>
    </row>
    <row r="7" spans="1:26" x14ac:dyDescent="0.45">
      <c r="A7" s="16"/>
      <c r="B7" s="22" t="s">
        <v>300</v>
      </c>
      <c r="C7" s="24">
        <v>22</v>
      </c>
      <c r="D7" s="18" t="s">
        <v>45</v>
      </c>
      <c r="E7" s="18" t="s">
        <v>45</v>
      </c>
      <c r="F7" s="18">
        <v>23</v>
      </c>
      <c r="G7" s="25" t="s">
        <v>56</v>
      </c>
      <c r="H7" s="18">
        <v>18</v>
      </c>
      <c r="I7" s="18">
        <v>27</v>
      </c>
      <c r="J7" s="25">
        <v>0.14123613705221799</v>
      </c>
      <c r="K7" s="18">
        <v>22</v>
      </c>
      <c r="L7" s="18">
        <v>20</v>
      </c>
      <c r="M7" s="25">
        <v>0.54263234903412005</v>
      </c>
      <c r="N7" s="18" t="s">
        <v>45</v>
      </c>
      <c r="O7" s="18" t="s">
        <v>45</v>
      </c>
      <c r="P7" s="18" t="s">
        <v>45</v>
      </c>
      <c r="Q7" s="18" t="s">
        <v>45</v>
      </c>
      <c r="R7" s="18">
        <v>21</v>
      </c>
      <c r="S7" s="25" t="s">
        <v>56</v>
      </c>
      <c r="T7" s="18">
        <v>22</v>
      </c>
      <c r="U7" s="18" t="s">
        <v>45</v>
      </c>
      <c r="V7" s="25">
        <v>0.77153181365703105</v>
      </c>
      <c r="W7" s="18">
        <v>20</v>
      </c>
      <c r="X7" s="18" t="s">
        <v>305</v>
      </c>
      <c r="Y7" s="18" t="s">
        <v>45</v>
      </c>
      <c r="Z7" s="19">
        <v>0.69646035762399705</v>
      </c>
    </row>
    <row r="8" spans="1:26" x14ac:dyDescent="0.45">
      <c r="A8" s="16"/>
      <c r="B8" s="22" t="s">
        <v>301</v>
      </c>
      <c r="C8" s="24">
        <v>55</v>
      </c>
      <c r="D8" s="18" t="s">
        <v>45</v>
      </c>
      <c r="E8" s="18" t="s">
        <v>45</v>
      </c>
      <c r="F8" s="18">
        <v>55</v>
      </c>
      <c r="G8" s="25"/>
      <c r="H8" s="18">
        <v>64</v>
      </c>
      <c r="I8" s="18">
        <v>43</v>
      </c>
      <c r="J8" s="25"/>
      <c r="K8" s="18">
        <v>55</v>
      </c>
      <c r="L8" s="18">
        <v>58</v>
      </c>
      <c r="M8" s="25"/>
      <c r="N8" s="18" t="s">
        <v>45</v>
      </c>
      <c r="O8" s="18" t="s">
        <v>45</v>
      </c>
      <c r="P8" s="18" t="s">
        <v>45</v>
      </c>
      <c r="Q8" s="18" t="s">
        <v>45</v>
      </c>
      <c r="R8" s="18">
        <v>57</v>
      </c>
      <c r="S8" s="25"/>
      <c r="T8" s="18">
        <v>55</v>
      </c>
      <c r="U8" s="18" t="s">
        <v>45</v>
      </c>
      <c r="V8" s="25"/>
      <c r="W8" s="18">
        <v>56</v>
      </c>
      <c r="X8" s="18" t="s">
        <v>98</v>
      </c>
      <c r="Y8" s="18" t="s">
        <v>45</v>
      </c>
      <c r="Z8" s="19"/>
    </row>
    <row r="9" spans="1:26" x14ac:dyDescent="0.45">
      <c r="A9" s="16"/>
      <c r="B9" s="22" t="s">
        <v>302</v>
      </c>
      <c r="C9" s="24">
        <v>17</v>
      </c>
      <c r="D9" s="18" t="s">
        <v>45</v>
      </c>
      <c r="E9" s="18" t="s">
        <v>45</v>
      </c>
      <c r="F9" s="18">
        <v>17</v>
      </c>
      <c r="G9" s="25"/>
      <c r="H9" s="18">
        <v>13</v>
      </c>
      <c r="I9" s="18">
        <v>21</v>
      </c>
      <c r="J9" s="25"/>
      <c r="K9" s="18">
        <v>18</v>
      </c>
      <c r="L9" s="18">
        <v>15</v>
      </c>
      <c r="M9" s="25"/>
      <c r="N9" s="18" t="s">
        <v>45</v>
      </c>
      <c r="O9" s="18" t="s">
        <v>45</v>
      </c>
      <c r="P9" s="18" t="s">
        <v>45</v>
      </c>
      <c r="Q9" s="18" t="s">
        <v>45</v>
      </c>
      <c r="R9" s="18">
        <v>17</v>
      </c>
      <c r="S9" s="25"/>
      <c r="T9" s="18">
        <v>16</v>
      </c>
      <c r="U9" s="18" t="s">
        <v>45</v>
      </c>
      <c r="V9" s="25"/>
      <c r="W9" s="18">
        <v>17</v>
      </c>
      <c r="X9" s="18" t="s">
        <v>264</v>
      </c>
      <c r="Y9" s="18" t="s">
        <v>45</v>
      </c>
      <c r="Z9" s="19"/>
    </row>
    <row r="10" spans="1:26" x14ac:dyDescent="0.45">
      <c r="A10" s="16"/>
      <c r="B10" s="22" t="s">
        <v>303</v>
      </c>
      <c r="C10" s="24">
        <v>5</v>
      </c>
      <c r="D10" s="18" t="s">
        <v>45</v>
      </c>
      <c r="E10" s="18" t="s">
        <v>45</v>
      </c>
      <c r="F10" s="18">
        <v>4</v>
      </c>
      <c r="G10" s="25"/>
      <c r="H10" s="18">
        <v>4</v>
      </c>
      <c r="I10" s="18">
        <v>6</v>
      </c>
      <c r="J10" s="25"/>
      <c r="K10" s="18">
        <v>2</v>
      </c>
      <c r="L10" s="18">
        <v>6</v>
      </c>
      <c r="M10" s="25"/>
      <c r="N10" s="18" t="s">
        <v>45</v>
      </c>
      <c r="O10" s="18" t="s">
        <v>45</v>
      </c>
      <c r="P10" s="18" t="s">
        <v>45</v>
      </c>
      <c r="Q10" s="18" t="s">
        <v>45</v>
      </c>
      <c r="R10" s="18">
        <v>5</v>
      </c>
      <c r="S10" s="25"/>
      <c r="T10" s="18">
        <v>5</v>
      </c>
      <c r="U10" s="18" t="s">
        <v>45</v>
      </c>
      <c r="V10" s="25"/>
      <c r="W10" s="18">
        <v>5</v>
      </c>
      <c r="X10" s="18" t="s">
        <v>183</v>
      </c>
      <c r="Y10" s="18" t="s">
        <v>45</v>
      </c>
      <c r="Z10" s="19"/>
    </row>
    <row r="11" spans="1:26" x14ac:dyDescent="0.45">
      <c r="A11" s="16"/>
      <c r="B11" s="22" t="s">
        <v>304</v>
      </c>
      <c r="C11" s="24">
        <v>2</v>
      </c>
      <c r="D11" s="18" t="s">
        <v>45</v>
      </c>
      <c r="E11" s="18" t="s">
        <v>45</v>
      </c>
      <c r="F11" s="18">
        <v>2</v>
      </c>
      <c r="G11" s="25"/>
      <c r="H11" s="18">
        <v>1</v>
      </c>
      <c r="I11" s="18">
        <v>3</v>
      </c>
      <c r="J11" s="25"/>
      <c r="K11" s="18">
        <v>3</v>
      </c>
      <c r="L11" s="18" t="s">
        <v>55</v>
      </c>
      <c r="M11" s="25"/>
      <c r="N11" s="18" t="s">
        <v>45</v>
      </c>
      <c r="O11" s="18" t="s">
        <v>45</v>
      </c>
      <c r="P11" s="18" t="s">
        <v>45</v>
      </c>
      <c r="Q11" s="18" t="s">
        <v>45</v>
      </c>
      <c r="R11" s="18">
        <v>1</v>
      </c>
      <c r="S11" s="25"/>
      <c r="T11" s="18">
        <v>2</v>
      </c>
      <c r="U11" s="18" t="s">
        <v>45</v>
      </c>
      <c r="V11" s="25"/>
      <c r="W11" s="18">
        <v>2</v>
      </c>
      <c r="X11" s="18" t="s">
        <v>183</v>
      </c>
      <c r="Y11" s="18" t="s">
        <v>45</v>
      </c>
      <c r="Z11" s="19"/>
    </row>
    <row r="12" spans="1:26" x14ac:dyDescent="0.45">
      <c r="A12" s="16"/>
      <c r="B12" s="22"/>
      <c r="C12" s="24"/>
      <c r="D12" s="18"/>
      <c r="E12" s="18"/>
      <c r="F12" s="18"/>
      <c r="G12" s="25"/>
      <c r="H12" s="18"/>
      <c r="I12" s="18"/>
      <c r="J12" s="25"/>
      <c r="K12" s="18"/>
      <c r="L12" s="18"/>
      <c r="M12" s="25"/>
      <c r="N12" s="18"/>
      <c r="O12" s="18"/>
      <c r="P12" s="18"/>
      <c r="Q12" s="18"/>
      <c r="R12" s="18"/>
      <c r="S12" s="25"/>
      <c r="T12" s="18"/>
      <c r="U12" s="18"/>
      <c r="V12" s="25"/>
      <c r="W12" s="18"/>
      <c r="X12" s="18"/>
      <c r="Y12" s="18"/>
      <c r="Z12" s="19"/>
    </row>
    <row r="13" spans="1:26" x14ac:dyDescent="0.45">
      <c r="A13" s="16"/>
      <c r="B13" s="22" t="s">
        <v>284</v>
      </c>
      <c r="C13" s="24"/>
      <c r="D13" s="18"/>
      <c r="E13" s="18"/>
      <c r="F13" s="18"/>
      <c r="G13" s="25"/>
      <c r="H13" s="18"/>
      <c r="I13" s="18"/>
      <c r="J13" s="25"/>
      <c r="K13" s="18"/>
      <c r="L13" s="18"/>
      <c r="M13" s="25"/>
      <c r="N13" s="18"/>
      <c r="O13" s="18"/>
      <c r="P13" s="18"/>
      <c r="Q13" s="18"/>
      <c r="R13" s="18"/>
      <c r="S13" s="25"/>
      <c r="T13" s="18"/>
      <c r="U13" s="18"/>
      <c r="V13" s="25"/>
      <c r="W13" s="18"/>
      <c r="X13" s="18"/>
      <c r="Y13" s="18"/>
      <c r="Z13" s="19"/>
    </row>
    <row r="14" spans="1:26" x14ac:dyDescent="0.45">
      <c r="A14" s="16"/>
      <c r="B14" s="22" t="s">
        <v>301</v>
      </c>
      <c r="C14" s="24">
        <v>77</v>
      </c>
      <c r="D14" s="18" t="s">
        <v>45</v>
      </c>
      <c r="E14" s="18" t="s">
        <v>45</v>
      </c>
      <c r="F14" s="18">
        <v>78</v>
      </c>
      <c r="G14" s="25" t="s">
        <v>56</v>
      </c>
      <c r="H14" s="18">
        <v>82</v>
      </c>
      <c r="I14" s="18">
        <v>70</v>
      </c>
      <c r="J14" s="25">
        <v>0.22756117274433399</v>
      </c>
      <c r="K14" s="18">
        <v>77</v>
      </c>
      <c r="L14" s="18">
        <v>78</v>
      </c>
      <c r="M14" s="25">
        <v>0.91159428086500804</v>
      </c>
      <c r="N14" s="18" t="s">
        <v>45</v>
      </c>
      <c r="O14" s="18" t="s">
        <v>45</v>
      </c>
      <c r="P14" s="18" t="s">
        <v>45</v>
      </c>
      <c r="Q14" s="18" t="s">
        <v>45</v>
      </c>
      <c r="R14" s="18">
        <v>78</v>
      </c>
      <c r="S14" s="25">
        <v>0.14586406432457499</v>
      </c>
      <c r="T14" s="18">
        <v>77</v>
      </c>
      <c r="U14" s="18" t="s">
        <v>45</v>
      </c>
      <c r="V14" s="25">
        <v>0.43408583342942803</v>
      </c>
      <c r="W14" s="18">
        <v>76</v>
      </c>
      <c r="X14" s="18" t="s">
        <v>306</v>
      </c>
      <c r="Y14" s="18" t="s">
        <v>45</v>
      </c>
      <c r="Z14" s="19">
        <v>0.83664134543181801</v>
      </c>
    </row>
    <row r="15" spans="1:26" x14ac:dyDescent="0.45">
      <c r="A15" s="16"/>
      <c r="B15" s="22" t="s">
        <v>302</v>
      </c>
      <c r="C15" s="24">
        <v>17</v>
      </c>
      <c r="D15" s="18" t="s">
        <v>45</v>
      </c>
      <c r="E15" s="18" t="s">
        <v>45</v>
      </c>
      <c r="F15" s="18">
        <v>17</v>
      </c>
      <c r="G15" s="25"/>
      <c r="H15" s="18">
        <v>13</v>
      </c>
      <c r="I15" s="18">
        <v>21</v>
      </c>
      <c r="J15" s="25"/>
      <c r="K15" s="18">
        <v>18</v>
      </c>
      <c r="L15" s="18">
        <v>15</v>
      </c>
      <c r="M15" s="25"/>
      <c r="N15" s="18" t="s">
        <v>45</v>
      </c>
      <c r="O15" s="18" t="s">
        <v>45</v>
      </c>
      <c r="P15" s="18" t="s">
        <v>45</v>
      </c>
      <c r="Q15" s="18" t="s">
        <v>45</v>
      </c>
      <c r="R15" s="18">
        <v>17</v>
      </c>
      <c r="S15" s="25"/>
      <c r="T15" s="18">
        <v>16</v>
      </c>
      <c r="U15" s="18" t="s">
        <v>45</v>
      </c>
      <c r="V15" s="25"/>
      <c r="W15" s="18">
        <v>17</v>
      </c>
      <c r="X15" s="18" t="s">
        <v>264</v>
      </c>
      <c r="Y15" s="18" t="s">
        <v>45</v>
      </c>
      <c r="Z15" s="19"/>
    </row>
    <row r="16" spans="1:26" x14ac:dyDescent="0.45">
      <c r="A16" s="16"/>
      <c r="B16" s="22" t="s">
        <v>303</v>
      </c>
      <c r="C16" s="24">
        <v>7</v>
      </c>
      <c r="D16" s="18" t="s">
        <v>45</v>
      </c>
      <c r="E16" s="18" t="s">
        <v>45</v>
      </c>
      <c r="F16" s="18">
        <v>6</v>
      </c>
      <c r="G16" s="25"/>
      <c r="H16" s="18">
        <v>5</v>
      </c>
      <c r="I16" s="18">
        <v>9</v>
      </c>
      <c r="J16" s="25"/>
      <c r="K16" s="18">
        <v>5</v>
      </c>
      <c r="L16" s="18">
        <v>6</v>
      </c>
      <c r="M16" s="25"/>
      <c r="N16" s="18" t="s">
        <v>45</v>
      </c>
      <c r="O16" s="18" t="s">
        <v>45</v>
      </c>
      <c r="P16" s="18" t="s">
        <v>45</v>
      </c>
      <c r="Q16" s="18" t="s">
        <v>45</v>
      </c>
      <c r="R16" s="18">
        <v>6</v>
      </c>
      <c r="S16" s="25"/>
      <c r="T16" s="18">
        <v>7</v>
      </c>
      <c r="U16" s="18" t="s">
        <v>45</v>
      </c>
      <c r="V16" s="25"/>
      <c r="W16" s="18">
        <v>7</v>
      </c>
      <c r="X16" s="18" t="s">
        <v>157</v>
      </c>
      <c r="Y16" s="18" t="s">
        <v>45</v>
      </c>
      <c r="Z16" s="19"/>
    </row>
    <row r="17" spans="1:26" x14ac:dyDescent="0.45">
      <c r="A17" s="16"/>
      <c r="B17" s="22"/>
      <c r="C17" s="24"/>
      <c r="D17" s="18"/>
      <c r="E17" s="18"/>
      <c r="F17" s="18"/>
      <c r="G17" s="25"/>
      <c r="H17" s="18"/>
      <c r="I17" s="18"/>
      <c r="J17" s="25"/>
      <c r="K17" s="18"/>
      <c r="L17" s="18"/>
      <c r="M17" s="25"/>
      <c r="N17" s="18"/>
      <c r="O17" s="18"/>
      <c r="P17" s="18"/>
      <c r="Q17" s="18"/>
      <c r="R17" s="18"/>
      <c r="S17" s="25"/>
      <c r="T17" s="18"/>
      <c r="U17" s="18"/>
      <c r="V17" s="25"/>
      <c r="W17" s="18"/>
      <c r="X17" s="18"/>
      <c r="Y17" s="18"/>
      <c r="Z17" s="19"/>
    </row>
    <row r="18" spans="1:26" x14ac:dyDescent="0.45">
      <c r="A18" s="20" t="s">
        <v>34</v>
      </c>
      <c r="B18" s="26" t="s">
        <v>31</v>
      </c>
      <c r="C18" s="27">
        <v>200</v>
      </c>
      <c r="D18" s="21">
        <v>16</v>
      </c>
      <c r="E18" s="21">
        <v>9</v>
      </c>
      <c r="F18" s="21">
        <v>175</v>
      </c>
      <c r="G18" s="27"/>
      <c r="H18" s="21">
        <v>139</v>
      </c>
      <c r="I18" s="21">
        <v>61</v>
      </c>
      <c r="J18" s="27"/>
      <c r="K18" s="21">
        <v>124</v>
      </c>
      <c r="L18" s="21">
        <v>69</v>
      </c>
      <c r="M18" s="27"/>
      <c r="N18" s="21">
        <v>1</v>
      </c>
      <c r="O18" s="21">
        <v>7</v>
      </c>
      <c r="P18" s="21">
        <v>12</v>
      </c>
      <c r="Q18" s="21">
        <v>13</v>
      </c>
      <c r="R18" s="21">
        <v>159</v>
      </c>
      <c r="S18" s="27"/>
      <c r="T18" s="21">
        <v>198</v>
      </c>
      <c r="U18" s="21">
        <v>2</v>
      </c>
      <c r="V18" s="27"/>
      <c r="W18" s="21">
        <v>156</v>
      </c>
      <c r="X18" s="21">
        <v>41</v>
      </c>
      <c r="Y18" s="21">
        <v>3</v>
      </c>
      <c r="Z18" s="21"/>
    </row>
    <row r="19" spans="1:26" x14ac:dyDescent="0.45">
      <c r="A19" s="20"/>
      <c r="B19" s="26" t="s">
        <v>32</v>
      </c>
      <c r="C19" s="27">
        <v>200</v>
      </c>
      <c r="D19" s="21">
        <v>18</v>
      </c>
      <c r="E19" s="21">
        <v>9</v>
      </c>
      <c r="F19" s="21">
        <v>173</v>
      </c>
      <c r="G19" s="27"/>
      <c r="H19" s="21">
        <v>111</v>
      </c>
      <c r="I19" s="21">
        <v>89</v>
      </c>
      <c r="J19" s="27"/>
      <c r="K19" s="21">
        <v>130</v>
      </c>
      <c r="L19" s="21">
        <v>63</v>
      </c>
      <c r="M19" s="27"/>
      <c r="N19" s="21">
        <v>2</v>
      </c>
      <c r="O19" s="21">
        <v>11</v>
      </c>
      <c r="P19" s="21">
        <v>16</v>
      </c>
      <c r="Q19" s="21">
        <v>19</v>
      </c>
      <c r="R19" s="21">
        <v>144</v>
      </c>
      <c r="S19" s="27"/>
      <c r="T19" s="21">
        <v>197</v>
      </c>
      <c r="U19" s="21">
        <v>4</v>
      </c>
      <c r="V19" s="27"/>
      <c r="W19" s="21">
        <v>165</v>
      </c>
      <c r="X19" s="21">
        <v>32</v>
      </c>
      <c r="Y19" s="21">
        <v>2</v>
      </c>
      <c r="Z19" s="21"/>
    </row>
    <row r="20" spans="1:26" x14ac:dyDescent="0.45">
      <c r="A20" s="11" t="s">
        <v>33</v>
      </c>
      <c r="G20" s="12"/>
      <c r="J20" s="12"/>
      <c r="M20" s="12"/>
      <c r="S20" s="12"/>
      <c r="V20" s="12"/>
      <c r="Z20" s="12"/>
    </row>
    <row r="21" spans="1:26" x14ac:dyDescent="0.45">
      <c r="G21" s="12"/>
      <c r="J21" s="12"/>
      <c r="M21" s="12"/>
      <c r="S21" s="12"/>
      <c r="V21" s="12"/>
      <c r="Z21" s="12"/>
    </row>
    <row r="22" spans="1:26" x14ac:dyDescent="0.45">
      <c r="G22" s="12"/>
      <c r="J22" s="12"/>
      <c r="M22" s="12"/>
      <c r="S22" s="12"/>
      <c r="V22" s="12"/>
      <c r="Z22" s="12"/>
    </row>
    <row r="23" spans="1:26" x14ac:dyDescent="0.45">
      <c r="G23" s="12"/>
      <c r="J23" s="12"/>
      <c r="M23" s="12"/>
      <c r="S23" s="12"/>
      <c r="V23" s="12"/>
      <c r="Z23" s="12"/>
    </row>
    <row r="24" spans="1:26" x14ac:dyDescent="0.45">
      <c r="G24" s="12"/>
      <c r="J24" s="12"/>
      <c r="M24" s="12"/>
      <c r="S24" s="12"/>
      <c r="V24" s="12"/>
      <c r="Z24" s="12"/>
    </row>
  </sheetData>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21"/>
  <sheetViews>
    <sheetView showGridLines="0" workbookViewId="0"/>
  </sheetViews>
  <sheetFormatPr defaultColWidth="11.46484375" defaultRowHeight="14.25" x14ac:dyDescent="0.45"/>
  <cols>
    <col min="1" max="1" width="68.19921875" customWidth="1"/>
    <col min="2" max="2" width="30.73046875" customWidth="1"/>
    <col min="3" max="7" width="12.73046875" customWidth="1"/>
    <col min="8" max="8" width="21.73046875" customWidth="1"/>
    <col min="9" max="9" width="12.73046875" customWidth="1"/>
    <col min="10" max="10" width="40.73046875" customWidth="1"/>
    <col min="11" max="13" width="12.73046875" customWidth="1"/>
    <col min="14" max="14" width="16.73046875" customWidth="1"/>
    <col min="15" max="15" width="12.73046875" customWidth="1"/>
    <col min="16" max="16" width="38.73046875" customWidth="1"/>
    <col min="17" max="18" width="12.73046875" customWidth="1"/>
    <col min="19" max="19" width="30.73046875" customWidth="1"/>
    <col min="20" max="22" width="12.73046875" customWidth="1"/>
  </cols>
  <sheetData>
    <row r="1" spans="1:22" x14ac:dyDescent="0.45">
      <c r="A1" s="9" t="str">
        <f>HYPERLINK("#'Index'!A1", "Back to Index sheet")</f>
        <v>Back to Index sheet</v>
      </c>
    </row>
    <row r="2" spans="1:22" ht="32.200000000000003" customHeight="1" x14ac:dyDescent="0.5">
      <c r="A2" s="13" t="s">
        <v>308</v>
      </c>
      <c r="B2" s="14"/>
      <c r="C2" s="14"/>
      <c r="D2" s="14"/>
      <c r="E2" s="14"/>
      <c r="F2" s="14"/>
      <c r="G2" s="14"/>
      <c r="H2" s="14"/>
      <c r="I2" s="14"/>
      <c r="J2" s="14"/>
      <c r="K2" s="14"/>
      <c r="L2" s="14"/>
      <c r="M2" s="14"/>
      <c r="N2" s="14"/>
      <c r="O2" s="14"/>
      <c r="P2" s="14"/>
      <c r="Q2" s="14"/>
      <c r="R2" s="14"/>
      <c r="S2" s="14"/>
      <c r="T2" s="14"/>
      <c r="U2" s="14"/>
      <c r="V2" s="14"/>
    </row>
    <row r="3" spans="1:22" x14ac:dyDescent="0.45">
      <c r="A3" s="10" t="s">
        <v>309</v>
      </c>
    </row>
    <row r="4" spans="1:22" ht="32.200000000000003" customHeight="1" x14ac:dyDescent="0.45">
      <c r="A4" s="17"/>
      <c r="B4" s="23"/>
      <c r="C4" s="23" t="s">
        <v>27</v>
      </c>
      <c r="D4" s="17" t="s">
        <v>24</v>
      </c>
      <c r="E4" s="17"/>
      <c r="F4" s="23"/>
      <c r="G4" s="17" t="s">
        <v>39</v>
      </c>
      <c r="H4" s="17"/>
      <c r="I4" s="23"/>
      <c r="J4" s="17" t="s">
        <v>46</v>
      </c>
      <c r="K4" s="17"/>
      <c r="L4" s="17"/>
      <c r="M4" s="17"/>
      <c r="N4" s="17"/>
      <c r="O4" s="23"/>
      <c r="P4" s="17" t="s">
        <v>49</v>
      </c>
      <c r="Q4" s="17"/>
      <c r="R4" s="23"/>
      <c r="S4" s="17" t="s">
        <v>51</v>
      </c>
      <c r="T4" s="17"/>
      <c r="U4" s="17"/>
      <c r="V4" s="17"/>
    </row>
    <row r="5" spans="1:22" x14ac:dyDescent="0.45">
      <c r="A5" s="17"/>
      <c r="B5" s="23" t="s">
        <v>28</v>
      </c>
      <c r="C5" s="23" t="s">
        <v>28</v>
      </c>
      <c r="D5" s="17" t="s">
        <v>29</v>
      </c>
      <c r="E5" s="17" t="s">
        <v>30</v>
      </c>
      <c r="F5" s="23" t="s">
        <v>37</v>
      </c>
      <c r="G5" s="17" t="s">
        <v>35</v>
      </c>
      <c r="H5" s="17" t="s">
        <v>36</v>
      </c>
      <c r="I5" s="23" t="s">
        <v>37</v>
      </c>
      <c r="J5" s="17" t="s">
        <v>40</v>
      </c>
      <c r="K5" s="17" t="s">
        <v>41</v>
      </c>
      <c r="L5" s="17" t="s">
        <v>42</v>
      </c>
      <c r="M5" s="17" t="s">
        <v>43</v>
      </c>
      <c r="N5" s="17" t="s">
        <v>44</v>
      </c>
      <c r="O5" s="23" t="s">
        <v>37</v>
      </c>
      <c r="P5" s="17" t="s">
        <v>47</v>
      </c>
      <c r="Q5" s="17" t="s">
        <v>48</v>
      </c>
      <c r="R5" s="23" t="s">
        <v>37</v>
      </c>
      <c r="S5" s="17" t="s">
        <v>47</v>
      </c>
      <c r="T5" s="17" t="s">
        <v>48</v>
      </c>
      <c r="U5" s="17" t="s">
        <v>50</v>
      </c>
      <c r="V5" s="17" t="s">
        <v>37</v>
      </c>
    </row>
    <row r="6" spans="1:22" ht="26.65" x14ac:dyDescent="0.45">
      <c r="A6" s="15" t="s">
        <v>310</v>
      </c>
      <c r="B6" s="22" t="s">
        <v>28</v>
      </c>
      <c r="C6" s="24" t="s">
        <v>38</v>
      </c>
      <c r="D6" s="18" t="s">
        <v>38</v>
      </c>
      <c r="E6" s="18" t="s">
        <v>38</v>
      </c>
      <c r="F6" s="25"/>
      <c r="G6" s="18" t="s">
        <v>38</v>
      </c>
      <c r="H6" s="18" t="s">
        <v>38</v>
      </c>
      <c r="I6" s="25"/>
      <c r="J6" s="18" t="s">
        <v>38</v>
      </c>
      <c r="K6" s="18" t="s">
        <v>38</v>
      </c>
      <c r="L6" s="18" t="s">
        <v>38</v>
      </c>
      <c r="M6" s="18" t="s">
        <v>38</v>
      </c>
      <c r="N6" s="18" t="s">
        <v>38</v>
      </c>
      <c r="O6" s="25"/>
      <c r="P6" s="18" t="s">
        <v>38</v>
      </c>
      <c r="Q6" s="18" t="s">
        <v>38</v>
      </c>
      <c r="R6" s="25"/>
      <c r="S6" s="18" t="s">
        <v>38</v>
      </c>
      <c r="T6" s="18" t="s">
        <v>38</v>
      </c>
      <c r="U6" s="18" t="s">
        <v>38</v>
      </c>
      <c r="V6" s="19"/>
    </row>
    <row r="7" spans="1:22" ht="26.25" x14ac:dyDescent="0.45">
      <c r="A7" s="16"/>
      <c r="B7" s="22" t="s">
        <v>311</v>
      </c>
      <c r="C7" s="24">
        <v>59</v>
      </c>
      <c r="D7" s="18">
        <v>56</v>
      </c>
      <c r="E7" s="18">
        <v>62</v>
      </c>
      <c r="F7" s="25">
        <v>0.53152578932115702</v>
      </c>
      <c r="G7" s="18">
        <v>62</v>
      </c>
      <c r="H7" s="18">
        <v>58</v>
      </c>
      <c r="I7" s="25">
        <v>0.63404818747220504</v>
      </c>
      <c r="J7" s="18" t="s">
        <v>45</v>
      </c>
      <c r="K7" s="18" t="s">
        <v>45</v>
      </c>
      <c r="L7" s="18" t="s">
        <v>45</v>
      </c>
      <c r="M7" s="18" t="s">
        <v>45</v>
      </c>
      <c r="N7" s="18">
        <v>60</v>
      </c>
      <c r="O7" s="25">
        <v>0.49778693157436299</v>
      </c>
      <c r="P7" s="18">
        <v>58</v>
      </c>
      <c r="Q7" s="18" t="s">
        <v>45</v>
      </c>
      <c r="R7" s="25">
        <v>0.226006301190043</v>
      </c>
      <c r="S7" s="18">
        <v>59</v>
      </c>
      <c r="T7" s="18" t="s">
        <v>204</v>
      </c>
      <c r="U7" s="18" t="s">
        <v>45</v>
      </c>
      <c r="V7" s="19">
        <v>0.73404526409043003</v>
      </c>
    </row>
    <row r="8" spans="1:22" x14ac:dyDescent="0.45">
      <c r="A8" s="16"/>
      <c r="B8" s="22" t="s">
        <v>312</v>
      </c>
      <c r="C8" s="24">
        <v>42</v>
      </c>
      <c r="D8" s="18">
        <v>38</v>
      </c>
      <c r="E8" s="18">
        <v>48</v>
      </c>
      <c r="F8" s="25">
        <v>0.24994849507081099</v>
      </c>
      <c r="G8" s="18">
        <v>43</v>
      </c>
      <c r="H8" s="18">
        <v>42</v>
      </c>
      <c r="I8" s="25">
        <v>0.92165759959211901</v>
      </c>
      <c r="J8" s="18" t="s">
        <v>45</v>
      </c>
      <c r="K8" s="18" t="s">
        <v>45</v>
      </c>
      <c r="L8" s="18" t="s">
        <v>45</v>
      </c>
      <c r="M8" s="18" t="s">
        <v>45</v>
      </c>
      <c r="N8" s="18">
        <v>40</v>
      </c>
      <c r="O8" s="25">
        <v>0.240772966381954</v>
      </c>
      <c r="P8" s="18">
        <v>42</v>
      </c>
      <c r="Q8" s="18" t="s">
        <v>45</v>
      </c>
      <c r="R8" s="25">
        <v>0.83430723988441602</v>
      </c>
      <c r="S8" s="18">
        <v>42</v>
      </c>
      <c r="T8" s="18" t="s">
        <v>96</v>
      </c>
      <c r="U8" s="18" t="s">
        <v>45</v>
      </c>
      <c r="V8" s="19">
        <v>0.98247097256855898</v>
      </c>
    </row>
    <row r="9" spans="1:22" x14ac:dyDescent="0.45">
      <c r="A9" s="16"/>
      <c r="B9" s="22" t="s">
        <v>313</v>
      </c>
      <c r="C9" s="24">
        <v>4</v>
      </c>
      <c r="D9" s="18">
        <v>1</v>
      </c>
      <c r="E9" s="18">
        <v>7</v>
      </c>
      <c r="F9" s="25">
        <v>1.2862499038243999E-2</v>
      </c>
      <c r="G9" s="18">
        <v>3</v>
      </c>
      <c r="H9" s="18">
        <v>6</v>
      </c>
      <c r="I9" s="25">
        <v>0.40462799261585602</v>
      </c>
      <c r="J9" s="18" t="s">
        <v>55</v>
      </c>
      <c r="K9" s="18" t="s">
        <v>45</v>
      </c>
      <c r="L9" s="18" t="s">
        <v>55</v>
      </c>
      <c r="M9" s="18" t="s">
        <v>45</v>
      </c>
      <c r="N9" s="18">
        <v>3</v>
      </c>
      <c r="O9" s="25">
        <v>0.530149194930294</v>
      </c>
      <c r="P9" s="18">
        <v>4</v>
      </c>
      <c r="Q9" s="18" t="s">
        <v>55</v>
      </c>
      <c r="R9" s="25">
        <v>0.76352339750565801</v>
      </c>
      <c r="S9" s="18">
        <v>3</v>
      </c>
      <c r="T9" s="18" t="s">
        <v>158</v>
      </c>
      <c r="U9" s="18" t="s">
        <v>55</v>
      </c>
      <c r="V9" s="19">
        <v>7.2515691418313002E-2</v>
      </c>
    </row>
    <row r="10" spans="1:22" ht="26.25" x14ac:dyDescent="0.45">
      <c r="A10" s="16"/>
      <c r="B10" s="22" t="s">
        <v>314</v>
      </c>
      <c r="C10" s="24">
        <v>30</v>
      </c>
      <c r="D10" s="18">
        <v>30</v>
      </c>
      <c r="E10" s="18">
        <v>31</v>
      </c>
      <c r="F10" s="25">
        <v>0.83127440591590995</v>
      </c>
      <c r="G10" s="18">
        <v>28</v>
      </c>
      <c r="H10" s="18">
        <v>39</v>
      </c>
      <c r="I10" s="25">
        <v>0.177026736654217</v>
      </c>
      <c r="J10" s="18" t="s">
        <v>55</v>
      </c>
      <c r="K10" s="18" t="s">
        <v>55</v>
      </c>
      <c r="L10" s="18" t="s">
        <v>45</v>
      </c>
      <c r="M10" s="18" t="s">
        <v>45</v>
      </c>
      <c r="N10" s="18">
        <v>31</v>
      </c>
      <c r="O10" s="25">
        <v>4.5245713288431903E-2</v>
      </c>
      <c r="P10" s="18">
        <v>31</v>
      </c>
      <c r="Q10" s="18" t="s">
        <v>55</v>
      </c>
      <c r="R10" s="25">
        <v>0.34144835047769601</v>
      </c>
      <c r="S10" s="18">
        <v>28</v>
      </c>
      <c r="T10" s="18" t="s">
        <v>318</v>
      </c>
      <c r="U10" s="18" t="s">
        <v>45</v>
      </c>
      <c r="V10" s="19">
        <v>0.28327239506749602</v>
      </c>
    </row>
    <row r="11" spans="1:22" x14ac:dyDescent="0.45">
      <c r="A11" s="16"/>
      <c r="B11" s="22" t="s">
        <v>315</v>
      </c>
      <c r="C11" s="24">
        <v>52</v>
      </c>
      <c r="D11" s="18">
        <v>53</v>
      </c>
      <c r="E11" s="18">
        <v>51</v>
      </c>
      <c r="F11" s="25">
        <v>0.84011702264143195</v>
      </c>
      <c r="G11" s="18">
        <v>51</v>
      </c>
      <c r="H11" s="18">
        <v>56</v>
      </c>
      <c r="I11" s="25">
        <v>0.549714488496309</v>
      </c>
      <c r="J11" s="18" t="s">
        <v>45</v>
      </c>
      <c r="K11" s="18" t="s">
        <v>45</v>
      </c>
      <c r="L11" s="18" t="s">
        <v>45</v>
      </c>
      <c r="M11" s="18" t="s">
        <v>45</v>
      </c>
      <c r="N11" s="18">
        <v>47</v>
      </c>
      <c r="O11" s="25">
        <v>0.28788850341091898</v>
      </c>
      <c r="P11" s="18">
        <v>52</v>
      </c>
      <c r="Q11" s="18" t="s">
        <v>45</v>
      </c>
      <c r="R11" s="25">
        <v>0.93819474639880995</v>
      </c>
      <c r="S11" s="18">
        <v>51</v>
      </c>
      <c r="T11" s="18" t="s">
        <v>260</v>
      </c>
      <c r="U11" s="18" t="s">
        <v>45</v>
      </c>
      <c r="V11" s="19">
        <v>0.52193367903502697</v>
      </c>
    </row>
    <row r="12" spans="1:22" x14ac:dyDescent="0.45">
      <c r="A12" s="16"/>
      <c r="B12" s="22" t="s">
        <v>316</v>
      </c>
      <c r="C12" s="24">
        <v>2</v>
      </c>
      <c r="D12" s="18">
        <v>1</v>
      </c>
      <c r="E12" s="18">
        <v>4</v>
      </c>
      <c r="F12" s="25">
        <v>0.162057338512202</v>
      </c>
      <c r="G12" s="18">
        <v>0</v>
      </c>
      <c r="H12" s="18">
        <v>7</v>
      </c>
      <c r="I12" s="25">
        <v>5.8768158826913604E-4</v>
      </c>
      <c r="J12" s="18" t="s">
        <v>55</v>
      </c>
      <c r="K12" s="18" t="s">
        <v>55</v>
      </c>
      <c r="L12" s="18" t="s">
        <v>55</v>
      </c>
      <c r="M12" s="18" t="s">
        <v>45</v>
      </c>
      <c r="N12" s="18">
        <v>1</v>
      </c>
      <c r="O12" s="25">
        <v>0.149287952628022</v>
      </c>
      <c r="P12" s="18">
        <v>2</v>
      </c>
      <c r="Q12" s="18" t="s">
        <v>55</v>
      </c>
      <c r="R12" s="25">
        <v>0.81937586872754498</v>
      </c>
      <c r="S12" s="18">
        <v>1</v>
      </c>
      <c r="T12" s="18" t="s">
        <v>184</v>
      </c>
      <c r="U12" s="18" t="s">
        <v>55</v>
      </c>
      <c r="V12" s="19">
        <v>0.155829965617026</v>
      </c>
    </row>
    <row r="13" spans="1:22" ht="26.25" x14ac:dyDescent="0.45">
      <c r="A13" s="16"/>
      <c r="B13" s="22" t="s">
        <v>317</v>
      </c>
      <c r="C13" s="24">
        <v>56</v>
      </c>
      <c r="D13" s="18">
        <v>60</v>
      </c>
      <c r="E13" s="18">
        <v>52</v>
      </c>
      <c r="F13" s="25">
        <v>0.29671848719893901</v>
      </c>
      <c r="G13" s="18">
        <v>60</v>
      </c>
      <c r="H13" s="18">
        <v>50</v>
      </c>
      <c r="I13" s="25">
        <v>0.22951665906333699</v>
      </c>
      <c r="J13" s="18" t="s">
        <v>45</v>
      </c>
      <c r="K13" s="18" t="s">
        <v>45</v>
      </c>
      <c r="L13" s="18" t="s">
        <v>45</v>
      </c>
      <c r="M13" s="18" t="s">
        <v>45</v>
      </c>
      <c r="N13" s="18">
        <v>57</v>
      </c>
      <c r="O13" s="25">
        <v>0.63336105540083598</v>
      </c>
      <c r="P13" s="18">
        <v>56</v>
      </c>
      <c r="Q13" s="18" t="s">
        <v>45</v>
      </c>
      <c r="R13" s="25">
        <v>0.204422253838593</v>
      </c>
      <c r="S13" s="18">
        <v>54</v>
      </c>
      <c r="T13" s="18" t="s">
        <v>273</v>
      </c>
      <c r="U13" s="18" t="s">
        <v>55</v>
      </c>
      <c r="V13" s="19">
        <v>3.9514489828303703E-2</v>
      </c>
    </row>
    <row r="14" spans="1:22" x14ac:dyDescent="0.45">
      <c r="A14" s="16"/>
      <c r="B14" s="22" t="s">
        <v>202</v>
      </c>
      <c r="C14" s="24">
        <v>2</v>
      </c>
      <c r="D14" s="18">
        <v>3</v>
      </c>
      <c r="E14" s="18" t="s">
        <v>55</v>
      </c>
      <c r="F14" s="25">
        <v>5.5526544619942601E-2</v>
      </c>
      <c r="G14" s="18">
        <v>2</v>
      </c>
      <c r="H14" s="18">
        <v>2</v>
      </c>
      <c r="I14" s="25">
        <v>0.88420431343780104</v>
      </c>
      <c r="J14" s="18" t="s">
        <v>55</v>
      </c>
      <c r="K14" s="18" t="s">
        <v>55</v>
      </c>
      <c r="L14" s="18" t="s">
        <v>55</v>
      </c>
      <c r="M14" s="18" t="s">
        <v>55</v>
      </c>
      <c r="N14" s="18">
        <v>2</v>
      </c>
      <c r="O14" s="25">
        <v>0.93184730408869998</v>
      </c>
      <c r="P14" s="18">
        <v>2</v>
      </c>
      <c r="Q14" s="18" t="s">
        <v>55</v>
      </c>
      <c r="R14" s="25">
        <v>0.82768747843236401</v>
      </c>
      <c r="S14" s="18">
        <v>2</v>
      </c>
      <c r="T14" s="18" t="s">
        <v>183</v>
      </c>
      <c r="U14" s="18" t="s">
        <v>55</v>
      </c>
      <c r="V14" s="19">
        <v>0.94885278556657304</v>
      </c>
    </row>
    <row r="15" spans="1:22" x14ac:dyDescent="0.45">
      <c r="A15" s="20" t="s">
        <v>34</v>
      </c>
      <c r="B15" s="26" t="s">
        <v>31</v>
      </c>
      <c r="C15" s="27">
        <v>202</v>
      </c>
      <c r="D15" s="21">
        <v>141</v>
      </c>
      <c r="E15" s="21">
        <v>61</v>
      </c>
      <c r="F15" s="27"/>
      <c r="G15" s="21">
        <v>125</v>
      </c>
      <c r="H15" s="21">
        <v>70</v>
      </c>
      <c r="I15" s="27"/>
      <c r="J15" s="21">
        <v>1</v>
      </c>
      <c r="K15" s="21">
        <v>7</v>
      </c>
      <c r="L15" s="21">
        <v>12</v>
      </c>
      <c r="M15" s="21">
        <v>13</v>
      </c>
      <c r="N15" s="21">
        <v>161</v>
      </c>
      <c r="O15" s="27"/>
      <c r="P15" s="21">
        <v>200</v>
      </c>
      <c r="Q15" s="21">
        <v>2</v>
      </c>
      <c r="R15" s="27"/>
      <c r="S15" s="21">
        <v>158</v>
      </c>
      <c r="T15" s="21">
        <v>41</v>
      </c>
      <c r="U15" s="21">
        <v>3</v>
      </c>
      <c r="V15" s="21"/>
    </row>
    <row r="16" spans="1:22" x14ac:dyDescent="0.45">
      <c r="A16" s="20"/>
      <c r="B16" s="26" t="s">
        <v>32</v>
      </c>
      <c r="C16" s="27">
        <v>201</v>
      </c>
      <c r="D16" s="21">
        <v>112</v>
      </c>
      <c r="E16" s="21">
        <v>89</v>
      </c>
      <c r="F16" s="27"/>
      <c r="G16" s="21">
        <v>131</v>
      </c>
      <c r="H16" s="21">
        <v>62</v>
      </c>
      <c r="I16" s="27"/>
      <c r="J16" s="21">
        <v>2</v>
      </c>
      <c r="K16" s="21">
        <v>11</v>
      </c>
      <c r="L16" s="21">
        <v>16</v>
      </c>
      <c r="M16" s="21">
        <v>20</v>
      </c>
      <c r="N16" s="21">
        <v>145</v>
      </c>
      <c r="O16" s="27"/>
      <c r="P16" s="21">
        <v>198</v>
      </c>
      <c r="Q16" s="21">
        <v>3</v>
      </c>
      <c r="R16" s="27"/>
      <c r="S16" s="21">
        <v>166</v>
      </c>
      <c r="T16" s="21">
        <v>33</v>
      </c>
      <c r="U16" s="21">
        <v>2</v>
      </c>
      <c r="V16" s="21"/>
    </row>
    <row r="17" spans="1:22" x14ac:dyDescent="0.45">
      <c r="A17" s="11" t="s">
        <v>33</v>
      </c>
      <c r="F17" s="12"/>
      <c r="I17" s="12"/>
      <c r="O17" s="12"/>
      <c r="R17" s="12"/>
      <c r="V17" s="12"/>
    </row>
    <row r="18" spans="1:22" x14ac:dyDescent="0.45">
      <c r="F18" s="12"/>
      <c r="I18" s="12"/>
      <c r="O18" s="12"/>
      <c r="R18" s="12"/>
      <c r="V18" s="12"/>
    </row>
    <row r="19" spans="1:22" x14ac:dyDescent="0.45">
      <c r="F19" s="12"/>
      <c r="I19" s="12"/>
      <c r="O19" s="12"/>
      <c r="R19" s="12"/>
      <c r="V19" s="12"/>
    </row>
    <row r="20" spans="1:22" x14ac:dyDescent="0.45">
      <c r="F20" s="12"/>
      <c r="I20" s="12"/>
      <c r="O20" s="12"/>
      <c r="R20" s="12"/>
      <c r="V20" s="12"/>
    </row>
    <row r="21" spans="1:22" x14ac:dyDescent="0.45">
      <c r="F21" s="12"/>
      <c r="I21" s="12"/>
      <c r="O21" s="12"/>
      <c r="R21" s="12"/>
      <c r="V21" s="12"/>
    </row>
  </sheetData>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P24"/>
  <sheetViews>
    <sheetView showGridLines="0" topLeftCell="F1" workbookViewId="0">
      <selection activeCell="L5" sqref="L5"/>
    </sheetView>
  </sheetViews>
  <sheetFormatPr defaultColWidth="11.46484375" defaultRowHeight="14.25" x14ac:dyDescent="0.45"/>
  <cols>
    <col min="1" max="1" width="68.19921875" customWidth="1"/>
    <col min="2" max="2" width="30.73046875" customWidth="1"/>
    <col min="3" max="3" width="12.73046875" customWidth="1"/>
    <col min="4" max="8" width="40.73046875" customWidth="1"/>
    <col min="9" max="9" width="12.73046875" customWidth="1"/>
    <col min="10" max="10" width="33.73046875" customWidth="1"/>
    <col min="11" max="14" width="40.73046875" customWidth="1"/>
    <col min="15" max="15" width="15.73046875" customWidth="1"/>
    <col min="16" max="16" width="24.73046875" customWidth="1"/>
    <col min="17" max="17" width="12.73046875" customWidth="1"/>
    <col min="18" max="18" width="40.73046875" customWidth="1"/>
    <col min="19" max="19" width="14.73046875" customWidth="1"/>
    <col min="20" max="20" width="13.73046875" customWidth="1"/>
    <col min="21" max="21" width="27.73046875" customWidth="1"/>
    <col min="22" max="22" width="24.73046875" customWidth="1"/>
    <col min="23" max="27" width="12.73046875" customWidth="1"/>
    <col min="28" max="28" width="21.73046875" customWidth="1"/>
    <col min="29" max="29" width="12.73046875" customWidth="1"/>
    <col min="30" max="30" width="40.73046875" customWidth="1"/>
    <col min="31" max="33" width="12.73046875" customWidth="1"/>
    <col min="34" max="34" width="16.73046875" customWidth="1"/>
    <col min="35" max="35" width="12.73046875" customWidth="1"/>
    <col min="36" max="36" width="38.73046875" customWidth="1"/>
    <col min="37" max="38" width="12.73046875" customWidth="1"/>
    <col min="39" max="39" width="30.73046875" customWidth="1"/>
    <col min="40" max="42" width="12.73046875" customWidth="1"/>
  </cols>
  <sheetData>
    <row r="1" spans="1:42" x14ac:dyDescent="0.45">
      <c r="A1" s="9" t="str">
        <f>HYPERLINK("#'Index'!A1", "Back to Index sheet")</f>
        <v>Back to Index sheet</v>
      </c>
    </row>
    <row r="2" spans="1:42" ht="32.200000000000003" customHeight="1" x14ac:dyDescent="0.5">
      <c r="A2" s="13" t="s">
        <v>320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row>
    <row r="3" spans="1:42" x14ac:dyDescent="0.45">
      <c r="A3" s="10" t="s">
        <v>26</v>
      </c>
    </row>
    <row r="4" spans="1:42" ht="32.200000000000003" customHeight="1" x14ac:dyDescent="0.45">
      <c r="A4" s="17"/>
      <c r="B4" s="23"/>
      <c r="C4" s="23" t="s">
        <v>27</v>
      </c>
      <c r="D4" s="17" t="s">
        <v>116</v>
      </c>
      <c r="E4" s="17"/>
      <c r="F4" s="17"/>
      <c r="G4" s="17"/>
      <c r="H4" s="17"/>
      <c r="I4" s="23"/>
      <c r="J4" s="17" t="s">
        <v>144</v>
      </c>
      <c r="K4" s="17"/>
      <c r="L4" s="17"/>
      <c r="M4" s="17"/>
      <c r="N4" s="17"/>
      <c r="O4" s="17"/>
      <c r="P4" s="17"/>
      <c r="Q4" s="23"/>
      <c r="R4" s="17" t="s">
        <v>261</v>
      </c>
      <c r="S4" s="17"/>
      <c r="T4" s="17"/>
      <c r="U4" s="17"/>
      <c r="V4" s="17"/>
      <c r="W4" s="23"/>
      <c r="X4" s="17" t="s">
        <v>24</v>
      </c>
      <c r="Y4" s="17"/>
      <c r="Z4" s="23"/>
      <c r="AA4" s="17" t="s">
        <v>39</v>
      </c>
      <c r="AB4" s="17"/>
      <c r="AC4" s="23"/>
      <c r="AD4" s="17" t="s">
        <v>46</v>
      </c>
      <c r="AE4" s="17"/>
      <c r="AF4" s="17"/>
      <c r="AG4" s="17"/>
      <c r="AH4" s="17"/>
      <c r="AI4" s="23"/>
      <c r="AJ4" s="17" t="s">
        <v>49</v>
      </c>
      <c r="AK4" s="17"/>
      <c r="AL4" s="23"/>
      <c r="AM4" s="17" t="s">
        <v>51</v>
      </c>
      <c r="AN4" s="17"/>
      <c r="AO4" s="17"/>
      <c r="AP4" s="17"/>
    </row>
    <row r="5" spans="1:42" ht="39.75" x14ac:dyDescent="0.45">
      <c r="A5" s="17"/>
      <c r="B5" s="23" t="s">
        <v>28</v>
      </c>
      <c r="C5" s="23" t="s">
        <v>28</v>
      </c>
      <c r="D5" s="17" t="s">
        <v>106</v>
      </c>
      <c r="E5" s="17" t="s">
        <v>107</v>
      </c>
      <c r="F5" s="17" t="s">
        <v>108</v>
      </c>
      <c r="G5" s="17" t="s">
        <v>110</v>
      </c>
      <c r="H5" s="17" t="s">
        <v>109</v>
      </c>
      <c r="I5" s="23" t="s">
        <v>37</v>
      </c>
      <c r="J5" s="17" t="s">
        <v>127</v>
      </c>
      <c r="K5" s="17" t="s">
        <v>128</v>
      </c>
      <c r="L5" s="17" t="s">
        <v>129</v>
      </c>
      <c r="M5" s="17" t="s">
        <v>130</v>
      </c>
      <c r="N5" s="17" t="s">
        <v>131</v>
      </c>
      <c r="O5" s="17" t="s">
        <v>132</v>
      </c>
      <c r="P5" s="17" t="s">
        <v>145</v>
      </c>
      <c r="Q5" s="23" t="s">
        <v>37</v>
      </c>
      <c r="R5" s="17" t="s">
        <v>139</v>
      </c>
      <c r="S5" s="17" t="s">
        <v>259</v>
      </c>
      <c r="T5" s="17" t="s">
        <v>138</v>
      </c>
      <c r="U5" s="17" t="s">
        <v>287</v>
      </c>
      <c r="V5" s="17" t="s">
        <v>145</v>
      </c>
      <c r="W5" s="23" t="s">
        <v>37</v>
      </c>
      <c r="X5" s="17" t="s">
        <v>29</v>
      </c>
      <c r="Y5" s="17" t="s">
        <v>30</v>
      </c>
      <c r="Z5" s="23" t="s">
        <v>37</v>
      </c>
      <c r="AA5" s="17" t="s">
        <v>35</v>
      </c>
      <c r="AB5" s="17" t="s">
        <v>36</v>
      </c>
      <c r="AC5" s="23" t="s">
        <v>37</v>
      </c>
      <c r="AD5" s="17" t="s">
        <v>40</v>
      </c>
      <c r="AE5" s="17" t="s">
        <v>41</v>
      </c>
      <c r="AF5" s="17" t="s">
        <v>42</v>
      </c>
      <c r="AG5" s="17" t="s">
        <v>43</v>
      </c>
      <c r="AH5" s="17" t="s">
        <v>44</v>
      </c>
      <c r="AI5" s="23" t="s">
        <v>37</v>
      </c>
      <c r="AJ5" s="17" t="s">
        <v>47</v>
      </c>
      <c r="AK5" s="17" t="s">
        <v>48</v>
      </c>
      <c r="AL5" s="23" t="s">
        <v>37</v>
      </c>
      <c r="AM5" s="17" t="s">
        <v>47</v>
      </c>
      <c r="AN5" s="17" t="s">
        <v>48</v>
      </c>
      <c r="AO5" s="17" t="s">
        <v>50</v>
      </c>
      <c r="AP5" s="17" t="s">
        <v>37</v>
      </c>
    </row>
    <row r="6" spans="1:42" ht="26.65" x14ac:dyDescent="0.45">
      <c r="A6" s="15" t="s">
        <v>321</v>
      </c>
      <c r="B6" s="22" t="s">
        <v>28</v>
      </c>
      <c r="C6" s="24" t="s">
        <v>38</v>
      </c>
      <c r="D6" s="18" t="s">
        <v>38</v>
      </c>
      <c r="E6" s="18" t="s">
        <v>38</v>
      </c>
      <c r="F6" s="18" t="s">
        <v>38</v>
      </c>
      <c r="G6" s="18" t="s">
        <v>38</v>
      </c>
      <c r="H6" s="18" t="s">
        <v>38</v>
      </c>
      <c r="I6" s="25"/>
      <c r="J6" s="18" t="s">
        <v>38</v>
      </c>
      <c r="K6" s="18" t="s">
        <v>38</v>
      </c>
      <c r="L6" s="18" t="s">
        <v>38</v>
      </c>
      <c r="M6" s="18" t="s">
        <v>38</v>
      </c>
      <c r="N6" s="18" t="s">
        <v>38</v>
      </c>
      <c r="O6" s="18" t="s">
        <v>38</v>
      </c>
      <c r="P6" s="18" t="s">
        <v>38</v>
      </c>
      <c r="Q6" s="25"/>
      <c r="R6" s="18" t="s">
        <v>38</v>
      </c>
      <c r="S6" s="18" t="s">
        <v>38</v>
      </c>
      <c r="T6" s="18" t="s">
        <v>38</v>
      </c>
      <c r="U6" s="18" t="s">
        <v>38</v>
      </c>
      <c r="V6" s="18" t="s">
        <v>38</v>
      </c>
      <c r="W6" s="25"/>
      <c r="X6" s="18" t="s">
        <v>38</v>
      </c>
      <c r="Y6" s="18" t="s">
        <v>38</v>
      </c>
      <c r="Z6" s="25"/>
      <c r="AA6" s="18" t="s">
        <v>38</v>
      </c>
      <c r="AB6" s="18" t="s">
        <v>38</v>
      </c>
      <c r="AC6" s="25"/>
      <c r="AD6" s="18" t="s">
        <v>38</v>
      </c>
      <c r="AE6" s="18" t="s">
        <v>38</v>
      </c>
      <c r="AF6" s="18" t="s">
        <v>38</v>
      </c>
      <c r="AG6" s="18" t="s">
        <v>38</v>
      </c>
      <c r="AH6" s="18" t="s">
        <v>38</v>
      </c>
      <c r="AI6" s="25"/>
      <c r="AJ6" s="18" t="s">
        <v>38</v>
      </c>
      <c r="AK6" s="18" t="s">
        <v>38</v>
      </c>
      <c r="AL6" s="25"/>
      <c r="AM6" s="18" t="s">
        <v>38</v>
      </c>
      <c r="AN6" s="18" t="s">
        <v>38</v>
      </c>
      <c r="AO6" s="18" t="s">
        <v>38</v>
      </c>
      <c r="AP6" s="19"/>
    </row>
    <row r="7" spans="1:42" x14ac:dyDescent="0.45">
      <c r="A7" s="16"/>
      <c r="B7" s="22" t="s">
        <v>300</v>
      </c>
      <c r="C7" s="24">
        <v>7</v>
      </c>
      <c r="D7" s="18" t="s">
        <v>183</v>
      </c>
      <c r="E7" s="18" t="s">
        <v>45</v>
      </c>
      <c r="F7" s="18">
        <v>7</v>
      </c>
      <c r="G7" s="18" t="s">
        <v>45</v>
      </c>
      <c r="H7" s="18" t="s">
        <v>45</v>
      </c>
      <c r="I7" s="25">
        <v>3.8420870177557499E-2</v>
      </c>
      <c r="J7" s="18">
        <v>7</v>
      </c>
      <c r="K7" s="18" t="s">
        <v>45</v>
      </c>
      <c r="L7" s="18" t="s">
        <v>45</v>
      </c>
      <c r="M7" s="18" t="s">
        <v>45</v>
      </c>
      <c r="N7" s="18" t="s">
        <v>45</v>
      </c>
      <c r="O7" s="18" t="s">
        <v>55</v>
      </c>
      <c r="P7" s="18" t="s">
        <v>45</v>
      </c>
      <c r="Q7" s="25" t="s">
        <v>56</v>
      </c>
      <c r="R7" s="18" t="s">
        <v>55</v>
      </c>
      <c r="S7" s="18" t="s">
        <v>45</v>
      </c>
      <c r="T7" s="18">
        <v>8</v>
      </c>
      <c r="U7" s="18" t="s">
        <v>45</v>
      </c>
      <c r="V7" s="18" t="s">
        <v>45</v>
      </c>
      <c r="W7" s="25">
        <v>4.3595826885865904E-3</v>
      </c>
      <c r="X7" s="18">
        <v>6</v>
      </c>
      <c r="Y7" s="18">
        <v>7</v>
      </c>
      <c r="Z7" s="25">
        <v>0.27457127873919401</v>
      </c>
      <c r="AA7" s="18">
        <v>6</v>
      </c>
      <c r="AB7" s="18">
        <v>7</v>
      </c>
      <c r="AC7" s="25">
        <v>0.42846645635502201</v>
      </c>
      <c r="AD7" s="18" t="s">
        <v>45</v>
      </c>
      <c r="AE7" s="18" t="s">
        <v>45</v>
      </c>
      <c r="AF7" s="18" t="s">
        <v>45</v>
      </c>
      <c r="AG7" s="18" t="s">
        <v>45</v>
      </c>
      <c r="AH7" s="18">
        <v>5</v>
      </c>
      <c r="AI7" s="25">
        <v>0.53494718449436396</v>
      </c>
      <c r="AJ7" s="18">
        <v>7</v>
      </c>
      <c r="AK7" s="18" t="s">
        <v>45</v>
      </c>
      <c r="AL7" s="25">
        <v>0.88004932753041498</v>
      </c>
      <c r="AM7" s="18">
        <v>6</v>
      </c>
      <c r="AN7" s="18">
        <v>12</v>
      </c>
      <c r="AO7" s="18" t="s">
        <v>45</v>
      </c>
      <c r="AP7" s="19">
        <v>0.75894121993441299</v>
      </c>
    </row>
    <row r="8" spans="1:42" x14ac:dyDescent="0.45">
      <c r="A8" s="16"/>
      <c r="B8" s="22" t="s">
        <v>301</v>
      </c>
      <c r="C8" s="24">
        <v>28</v>
      </c>
      <c r="D8" s="18" t="s">
        <v>232</v>
      </c>
      <c r="E8" s="18" t="s">
        <v>45</v>
      </c>
      <c r="F8" s="18">
        <v>29</v>
      </c>
      <c r="G8" s="18" t="s">
        <v>45</v>
      </c>
      <c r="H8" s="18" t="s">
        <v>45</v>
      </c>
      <c r="I8" s="25"/>
      <c r="J8" s="18">
        <v>27</v>
      </c>
      <c r="K8" s="18" t="s">
        <v>45</v>
      </c>
      <c r="L8" s="18" t="s">
        <v>45</v>
      </c>
      <c r="M8" s="18" t="s">
        <v>45</v>
      </c>
      <c r="N8" s="18" t="s">
        <v>45</v>
      </c>
      <c r="O8" s="18" t="s">
        <v>323</v>
      </c>
      <c r="P8" s="18" t="s">
        <v>45</v>
      </c>
      <c r="Q8" s="25"/>
      <c r="R8" s="18" t="s">
        <v>244</v>
      </c>
      <c r="S8" s="18" t="s">
        <v>45</v>
      </c>
      <c r="T8" s="18">
        <v>29</v>
      </c>
      <c r="U8" s="18" t="s">
        <v>45</v>
      </c>
      <c r="V8" s="18" t="s">
        <v>45</v>
      </c>
      <c r="W8" s="25"/>
      <c r="X8" s="18">
        <v>29</v>
      </c>
      <c r="Y8" s="18">
        <v>27</v>
      </c>
      <c r="Z8" s="25"/>
      <c r="AA8" s="18">
        <v>26</v>
      </c>
      <c r="AB8" s="18">
        <v>30</v>
      </c>
      <c r="AC8" s="25"/>
      <c r="AD8" s="18" t="s">
        <v>45</v>
      </c>
      <c r="AE8" s="18" t="s">
        <v>45</v>
      </c>
      <c r="AF8" s="18" t="s">
        <v>45</v>
      </c>
      <c r="AG8" s="18" t="s">
        <v>45</v>
      </c>
      <c r="AH8" s="18">
        <v>26</v>
      </c>
      <c r="AI8" s="25"/>
      <c r="AJ8" s="18">
        <v>27</v>
      </c>
      <c r="AK8" s="18" t="s">
        <v>45</v>
      </c>
      <c r="AL8" s="25"/>
      <c r="AM8" s="18">
        <v>29</v>
      </c>
      <c r="AN8" s="18">
        <v>22</v>
      </c>
      <c r="AO8" s="18" t="s">
        <v>45</v>
      </c>
      <c r="AP8" s="19"/>
    </row>
    <row r="9" spans="1:42" x14ac:dyDescent="0.45">
      <c r="A9" s="16"/>
      <c r="B9" s="22" t="s">
        <v>302</v>
      </c>
      <c r="C9" s="24">
        <v>41</v>
      </c>
      <c r="D9" s="18" t="s">
        <v>322</v>
      </c>
      <c r="E9" s="18" t="s">
        <v>45</v>
      </c>
      <c r="F9" s="18">
        <v>42</v>
      </c>
      <c r="G9" s="18" t="s">
        <v>45</v>
      </c>
      <c r="H9" s="18" t="s">
        <v>45</v>
      </c>
      <c r="I9" s="25"/>
      <c r="J9" s="18">
        <v>45</v>
      </c>
      <c r="K9" s="18" t="s">
        <v>45</v>
      </c>
      <c r="L9" s="18" t="s">
        <v>45</v>
      </c>
      <c r="M9" s="18" t="s">
        <v>45</v>
      </c>
      <c r="N9" s="18" t="s">
        <v>45</v>
      </c>
      <c r="O9" s="18" t="s">
        <v>114</v>
      </c>
      <c r="P9" s="18" t="s">
        <v>45</v>
      </c>
      <c r="Q9" s="25"/>
      <c r="R9" s="18" t="s">
        <v>325</v>
      </c>
      <c r="S9" s="18" t="s">
        <v>45</v>
      </c>
      <c r="T9" s="18">
        <v>44</v>
      </c>
      <c r="U9" s="18" t="s">
        <v>45</v>
      </c>
      <c r="V9" s="18" t="s">
        <v>45</v>
      </c>
      <c r="W9" s="25"/>
      <c r="X9" s="18">
        <v>46</v>
      </c>
      <c r="Y9" s="18">
        <v>35</v>
      </c>
      <c r="Z9" s="25"/>
      <c r="AA9" s="18">
        <v>39</v>
      </c>
      <c r="AB9" s="18">
        <v>46</v>
      </c>
      <c r="AC9" s="25"/>
      <c r="AD9" s="18" t="s">
        <v>45</v>
      </c>
      <c r="AE9" s="18" t="s">
        <v>45</v>
      </c>
      <c r="AF9" s="18" t="s">
        <v>45</v>
      </c>
      <c r="AG9" s="18" t="s">
        <v>45</v>
      </c>
      <c r="AH9" s="18">
        <v>44</v>
      </c>
      <c r="AI9" s="25"/>
      <c r="AJ9" s="18">
        <v>41</v>
      </c>
      <c r="AK9" s="18" t="s">
        <v>45</v>
      </c>
      <c r="AL9" s="25"/>
      <c r="AM9" s="18">
        <v>42</v>
      </c>
      <c r="AN9" s="18">
        <v>36</v>
      </c>
      <c r="AO9" s="18" t="s">
        <v>45</v>
      </c>
      <c r="AP9" s="19"/>
    </row>
    <row r="10" spans="1:42" x14ac:dyDescent="0.45">
      <c r="A10" s="16"/>
      <c r="B10" s="22" t="s">
        <v>303</v>
      </c>
      <c r="C10" s="24">
        <v>18</v>
      </c>
      <c r="D10" s="18" t="s">
        <v>250</v>
      </c>
      <c r="E10" s="18" t="s">
        <v>45</v>
      </c>
      <c r="F10" s="18">
        <v>17</v>
      </c>
      <c r="G10" s="18" t="s">
        <v>45</v>
      </c>
      <c r="H10" s="18" t="s">
        <v>45</v>
      </c>
      <c r="I10" s="25"/>
      <c r="J10" s="18">
        <v>16</v>
      </c>
      <c r="K10" s="18" t="s">
        <v>45</v>
      </c>
      <c r="L10" s="18" t="s">
        <v>45</v>
      </c>
      <c r="M10" s="18" t="s">
        <v>45</v>
      </c>
      <c r="N10" s="18" t="s">
        <v>45</v>
      </c>
      <c r="O10" s="18" t="s">
        <v>324</v>
      </c>
      <c r="P10" s="18" t="s">
        <v>45</v>
      </c>
      <c r="Q10" s="25"/>
      <c r="R10" s="18" t="s">
        <v>210</v>
      </c>
      <c r="S10" s="18" t="s">
        <v>45</v>
      </c>
      <c r="T10" s="18">
        <v>16</v>
      </c>
      <c r="U10" s="18" t="s">
        <v>45</v>
      </c>
      <c r="V10" s="18" t="s">
        <v>45</v>
      </c>
      <c r="W10" s="25"/>
      <c r="X10" s="18">
        <v>14</v>
      </c>
      <c r="Y10" s="18">
        <v>23</v>
      </c>
      <c r="Z10" s="25"/>
      <c r="AA10" s="18">
        <v>20</v>
      </c>
      <c r="AB10" s="18">
        <v>13</v>
      </c>
      <c r="AC10" s="25"/>
      <c r="AD10" s="18" t="s">
        <v>45</v>
      </c>
      <c r="AE10" s="18" t="s">
        <v>45</v>
      </c>
      <c r="AF10" s="18" t="s">
        <v>45</v>
      </c>
      <c r="AG10" s="18" t="s">
        <v>45</v>
      </c>
      <c r="AH10" s="18">
        <v>18</v>
      </c>
      <c r="AI10" s="25"/>
      <c r="AJ10" s="18">
        <v>18</v>
      </c>
      <c r="AK10" s="18" t="s">
        <v>45</v>
      </c>
      <c r="AL10" s="25"/>
      <c r="AM10" s="18">
        <v>17</v>
      </c>
      <c r="AN10" s="18">
        <v>23</v>
      </c>
      <c r="AO10" s="18" t="s">
        <v>45</v>
      </c>
      <c r="AP10" s="19"/>
    </row>
    <row r="11" spans="1:42" x14ac:dyDescent="0.45">
      <c r="A11" s="16"/>
      <c r="B11" s="22" t="s">
        <v>304</v>
      </c>
      <c r="C11" s="24">
        <v>7</v>
      </c>
      <c r="D11" s="18" t="s">
        <v>111</v>
      </c>
      <c r="E11" s="18" t="s">
        <v>45</v>
      </c>
      <c r="F11" s="18">
        <v>4</v>
      </c>
      <c r="G11" s="18" t="s">
        <v>45</v>
      </c>
      <c r="H11" s="18" t="s">
        <v>45</v>
      </c>
      <c r="I11" s="25"/>
      <c r="J11" s="18">
        <v>4</v>
      </c>
      <c r="K11" s="18" t="s">
        <v>45</v>
      </c>
      <c r="L11" s="18" t="s">
        <v>45</v>
      </c>
      <c r="M11" s="18" t="s">
        <v>45</v>
      </c>
      <c r="N11" s="18" t="s">
        <v>45</v>
      </c>
      <c r="O11" s="18" t="s">
        <v>323</v>
      </c>
      <c r="P11" s="18" t="s">
        <v>45</v>
      </c>
      <c r="Q11" s="25"/>
      <c r="R11" s="18" t="s">
        <v>250</v>
      </c>
      <c r="S11" s="18" t="s">
        <v>45</v>
      </c>
      <c r="T11" s="18">
        <v>3</v>
      </c>
      <c r="U11" s="18" t="s">
        <v>45</v>
      </c>
      <c r="V11" s="18" t="s">
        <v>45</v>
      </c>
      <c r="W11" s="25"/>
      <c r="X11" s="18">
        <v>6</v>
      </c>
      <c r="Y11" s="18">
        <v>8</v>
      </c>
      <c r="Z11" s="25"/>
      <c r="AA11" s="18">
        <v>9</v>
      </c>
      <c r="AB11" s="18">
        <v>3</v>
      </c>
      <c r="AC11" s="25"/>
      <c r="AD11" s="18" t="s">
        <v>45</v>
      </c>
      <c r="AE11" s="18" t="s">
        <v>45</v>
      </c>
      <c r="AF11" s="18" t="s">
        <v>45</v>
      </c>
      <c r="AG11" s="18" t="s">
        <v>45</v>
      </c>
      <c r="AH11" s="18">
        <v>7</v>
      </c>
      <c r="AI11" s="25"/>
      <c r="AJ11" s="18">
        <v>7</v>
      </c>
      <c r="AK11" s="18" t="s">
        <v>45</v>
      </c>
      <c r="AL11" s="25"/>
      <c r="AM11" s="18">
        <v>7</v>
      </c>
      <c r="AN11" s="18">
        <v>7</v>
      </c>
      <c r="AO11" s="18" t="s">
        <v>45</v>
      </c>
      <c r="AP11" s="19"/>
    </row>
    <row r="12" spans="1:42" x14ac:dyDescent="0.45">
      <c r="A12" s="16"/>
      <c r="B12" s="22"/>
      <c r="C12" s="24"/>
      <c r="D12" s="18"/>
      <c r="E12" s="18"/>
      <c r="F12" s="18"/>
      <c r="G12" s="18"/>
      <c r="H12" s="18"/>
      <c r="I12" s="25"/>
      <c r="J12" s="18"/>
      <c r="K12" s="18"/>
      <c r="L12" s="18"/>
      <c r="M12" s="18"/>
      <c r="N12" s="18"/>
      <c r="O12" s="18"/>
      <c r="P12" s="18"/>
      <c r="Q12" s="25"/>
      <c r="R12" s="18"/>
      <c r="S12" s="18"/>
      <c r="T12" s="18"/>
      <c r="U12" s="18"/>
      <c r="V12" s="18"/>
      <c r="W12" s="25"/>
      <c r="X12" s="18"/>
      <c r="Y12" s="18"/>
      <c r="Z12" s="25"/>
      <c r="AA12" s="18"/>
      <c r="AB12" s="18"/>
      <c r="AC12" s="25"/>
      <c r="AD12" s="18"/>
      <c r="AE12" s="18"/>
      <c r="AF12" s="18"/>
      <c r="AG12" s="18"/>
      <c r="AH12" s="18"/>
      <c r="AI12" s="25"/>
      <c r="AJ12" s="18"/>
      <c r="AK12" s="18"/>
      <c r="AL12" s="25"/>
      <c r="AM12" s="18"/>
      <c r="AN12" s="18"/>
      <c r="AO12" s="18"/>
      <c r="AP12" s="19"/>
    </row>
    <row r="13" spans="1:42" x14ac:dyDescent="0.45">
      <c r="A13" s="16"/>
      <c r="B13" s="22" t="s">
        <v>284</v>
      </c>
      <c r="C13" s="24"/>
      <c r="D13" s="18"/>
      <c r="E13" s="18"/>
      <c r="F13" s="18"/>
      <c r="G13" s="18"/>
      <c r="H13" s="18"/>
      <c r="I13" s="25"/>
      <c r="J13" s="18"/>
      <c r="K13" s="18"/>
      <c r="L13" s="18"/>
      <c r="M13" s="18"/>
      <c r="N13" s="18"/>
      <c r="O13" s="18"/>
      <c r="P13" s="18"/>
      <c r="Q13" s="25"/>
      <c r="R13" s="18"/>
      <c r="S13" s="18"/>
      <c r="T13" s="18"/>
      <c r="U13" s="18"/>
      <c r="V13" s="18"/>
      <c r="W13" s="25"/>
      <c r="X13" s="18"/>
      <c r="Y13" s="18"/>
      <c r="Z13" s="25"/>
      <c r="AA13" s="18"/>
      <c r="AB13" s="18"/>
      <c r="AC13" s="25"/>
      <c r="AD13" s="18"/>
      <c r="AE13" s="18"/>
      <c r="AF13" s="18"/>
      <c r="AG13" s="18"/>
      <c r="AH13" s="18"/>
      <c r="AI13" s="25"/>
      <c r="AJ13" s="18"/>
      <c r="AK13" s="18"/>
      <c r="AL13" s="25"/>
      <c r="AM13" s="18"/>
      <c r="AN13" s="18"/>
      <c r="AO13" s="18"/>
      <c r="AP13" s="19"/>
    </row>
    <row r="14" spans="1:42" x14ac:dyDescent="0.45">
      <c r="A14" s="16"/>
      <c r="B14" s="22" t="s">
        <v>301</v>
      </c>
      <c r="C14" s="24">
        <v>34</v>
      </c>
      <c r="D14" s="18" t="s">
        <v>318</v>
      </c>
      <c r="E14" s="18" t="s">
        <v>45</v>
      </c>
      <c r="F14" s="18">
        <v>36</v>
      </c>
      <c r="G14" s="18" t="s">
        <v>45</v>
      </c>
      <c r="H14" s="18" t="s">
        <v>45</v>
      </c>
      <c r="I14" s="25">
        <v>3.6587581448857501E-2</v>
      </c>
      <c r="J14" s="18">
        <v>34</v>
      </c>
      <c r="K14" s="18" t="s">
        <v>45</v>
      </c>
      <c r="L14" s="18" t="s">
        <v>45</v>
      </c>
      <c r="M14" s="18" t="s">
        <v>45</v>
      </c>
      <c r="N14" s="18" t="s">
        <v>45</v>
      </c>
      <c r="O14" s="18" t="s">
        <v>323</v>
      </c>
      <c r="P14" s="18" t="s">
        <v>45</v>
      </c>
      <c r="Q14" s="25" t="s">
        <v>56</v>
      </c>
      <c r="R14" s="18" t="s">
        <v>244</v>
      </c>
      <c r="S14" s="18" t="s">
        <v>45</v>
      </c>
      <c r="T14" s="18">
        <v>36</v>
      </c>
      <c r="U14" s="18" t="s">
        <v>45</v>
      </c>
      <c r="V14" s="18" t="s">
        <v>45</v>
      </c>
      <c r="W14" s="25">
        <v>1.07175986957676E-3</v>
      </c>
      <c r="X14" s="18">
        <v>35</v>
      </c>
      <c r="Y14" s="18">
        <v>34</v>
      </c>
      <c r="Z14" s="25">
        <v>9.2078491901393097E-2</v>
      </c>
      <c r="AA14" s="18">
        <v>32</v>
      </c>
      <c r="AB14" s="18">
        <v>38</v>
      </c>
      <c r="AC14" s="25">
        <v>0.18317598713166899</v>
      </c>
      <c r="AD14" s="18" t="s">
        <v>45</v>
      </c>
      <c r="AE14" s="18" t="s">
        <v>45</v>
      </c>
      <c r="AF14" s="18" t="s">
        <v>45</v>
      </c>
      <c r="AG14" s="18" t="s">
        <v>45</v>
      </c>
      <c r="AH14" s="18">
        <v>31</v>
      </c>
      <c r="AI14" s="25">
        <v>0.79781175651832203</v>
      </c>
      <c r="AJ14" s="18">
        <v>34</v>
      </c>
      <c r="AK14" s="18" t="s">
        <v>45</v>
      </c>
      <c r="AL14" s="25">
        <v>0.70585997779601894</v>
      </c>
      <c r="AM14" s="18">
        <v>34</v>
      </c>
      <c r="AN14" s="18">
        <v>34</v>
      </c>
      <c r="AO14" s="18" t="s">
        <v>45</v>
      </c>
      <c r="AP14" s="19">
        <v>0.74715452285838702</v>
      </c>
    </row>
    <row r="15" spans="1:42" x14ac:dyDescent="0.45">
      <c r="A15" s="16"/>
      <c r="B15" s="22" t="s">
        <v>302</v>
      </c>
      <c r="C15" s="24">
        <v>41</v>
      </c>
      <c r="D15" s="18" t="s">
        <v>322</v>
      </c>
      <c r="E15" s="18" t="s">
        <v>45</v>
      </c>
      <c r="F15" s="18">
        <v>42</v>
      </c>
      <c r="G15" s="18" t="s">
        <v>45</v>
      </c>
      <c r="H15" s="18" t="s">
        <v>45</v>
      </c>
      <c r="I15" s="25"/>
      <c r="J15" s="18">
        <v>45</v>
      </c>
      <c r="K15" s="18" t="s">
        <v>45</v>
      </c>
      <c r="L15" s="18" t="s">
        <v>45</v>
      </c>
      <c r="M15" s="18" t="s">
        <v>45</v>
      </c>
      <c r="N15" s="18" t="s">
        <v>45</v>
      </c>
      <c r="O15" s="18" t="s">
        <v>114</v>
      </c>
      <c r="P15" s="18" t="s">
        <v>45</v>
      </c>
      <c r="Q15" s="25"/>
      <c r="R15" s="18" t="s">
        <v>325</v>
      </c>
      <c r="S15" s="18" t="s">
        <v>45</v>
      </c>
      <c r="T15" s="18">
        <v>44</v>
      </c>
      <c r="U15" s="18" t="s">
        <v>45</v>
      </c>
      <c r="V15" s="18" t="s">
        <v>45</v>
      </c>
      <c r="W15" s="25"/>
      <c r="X15" s="18">
        <v>46</v>
      </c>
      <c r="Y15" s="18">
        <v>35</v>
      </c>
      <c r="Z15" s="25"/>
      <c r="AA15" s="18">
        <v>39</v>
      </c>
      <c r="AB15" s="18">
        <v>46</v>
      </c>
      <c r="AC15" s="25"/>
      <c r="AD15" s="18" t="s">
        <v>45</v>
      </c>
      <c r="AE15" s="18" t="s">
        <v>45</v>
      </c>
      <c r="AF15" s="18" t="s">
        <v>45</v>
      </c>
      <c r="AG15" s="18" t="s">
        <v>45</v>
      </c>
      <c r="AH15" s="18">
        <v>44</v>
      </c>
      <c r="AI15" s="25"/>
      <c r="AJ15" s="18">
        <v>41</v>
      </c>
      <c r="AK15" s="18" t="s">
        <v>45</v>
      </c>
      <c r="AL15" s="25"/>
      <c r="AM15" s="18">
        <v>42</v>
      </c>
      <c r="AN15" s="18">
        <v>36</v>
      </c>
      <c r="AO15" s="18" t="s">
        <v>45</v>
      </c>
      <c r="AP15" s="19"/>
    </row>
    <row r="16" spans="1:42" x14ac:dyDescent="0.45">
      <c r="A16" s="16"/>
      <c r="B16" s="22" t="s">
        <v>303</v>
      </c>
      <c r="C16" s="24">
        <v>25</v>
      </c>
      <c r="D16" s="18" t="s">
        <v>182</v>
      </c>
      <c r="E16" s="18" t="s">
        <v>45</v>
      </c>
      <c r="F16" s="18">
        <v>21</v>
      </c>
      <c r="G16" s="18" t="s">
        <v>45</v>
      </c>
      <c r="H16" s="18" t="s">
        <v>45</v>
      </c>
      <c r="I16" s="25"/>
      <c r="J16" s="18">
        <v>20</v>
      </c>
      <c r="K16" s="18" t="s">
        <v>45</v>
      </c>
      <c r="L16" s="18" t="s">
        <v>45</v>
      </c>
      <c r="M16" s="18" t="s">
        <v>45</v>
      </c>
      <c r="N16" s="18" t="s">
        <v>45</v>
      </c>
      <c r="O16" s="18" t="s">
        <v>97</v>
      </c>
      <c r="P16" s="18" t="s">
        <v>45</v>
      </c>
      <c r="Q16" s="25"/>
      <c r="R16" s="18" t="s">
        <v>96</v>
      </c>
      <c r="S16" s="18" t="s">
        <v>45</v>
      </c>
      <c r="T16" s="18">
        <v>19</v>
      </c>
      <c r="U16" s="18" t="s">
        <v>45</v>
      </c>
      <c r="V16" s="18" t="s">
        <v>45</v>
      </c>
      <c r="W16" s="25"/>
      <c r="X16" s="18">
        <v>19</v>
      </c>
      <c r="Y16" s="18">
        <v>32</v>
      </c>
      <c r="Z16" s="25"/>
      <c r="AA16" s="18">
        <v>28</v>
      </c>
      <c r="AB16" s="18">
        <v>16</v>
      </c>
      <c r="AC16" s="25"/>
      <c r="AD16" s="18" t="s">
        <v>45</v>
      </c>
      <c r="AE16" s="18" t="s">
        <v>45</v>
      </c>
      <c r="AF16" s="18" t="s">
        <v>45</v>
      </c>
      <c r="AG16" s="18" t="s">
        <v>45</v>
      </c>
      <c r="AH16" s="18">
        <v>25</v>
      </c>
      <c r="AI16" s="25"/>
      <c r="AJ16" s="18">
        <v>25</v>
      </c>
      <c r="AK16" s="18" t="s">
        <v>45</v>
      </c>
      <c r="AL16" s="25"/>
      <c r="AM16" s="18">
        <v>24</v>
      </c>
      <c r="AN16" s="18">
        <v>30</v>
      </c>
      <c r="AO16" s="18" t="s">
        <v>45</v>
      </c>
      <c r="AP16" s="19"/>
    </row>
    <row r="17" spans="1:42" x14ac:dyDescent="0.45">
      <c r="A17" s="16"/>
      <c r="B17" s="22"/>
      <c r="C17" s="24"/>
      <c r="D17" s="18"/>
      <c r="E17" s="18"/>
      <c r="F17" s="18"/>
      <c r="G17" s="18"/>
      <c r="H17" s="18"/>
      <c r="I17" s="25"/>
      <c r="J17" s="18"/>
      <c r="K17" s="18"/>
      <c r="L17" s="18"/>
      <c r="M17" s="18"/>
      <c r="N17" s="18"/>
      <c r="O17" s="18"/>
      <c r="P17" s="18"/>
      <c r="Q17" s="25"/>
      <c r="R17" s="18"/>
      <c r="S17" s="18"/>
      <c r="T17" s="18"/>
      <c r="U17" s="18"/>
      <c r="V17" s="18"/>
      <c r="W17" s="25"/>
      <c r="X17" s="18"/>
      <c r="Y17" s="18"/>
      <c r="Z17" s="25"/>
      <c r="AA17" s="18"/>
      <c r="AB17" s="18"/>
      <c r="AC17" s="25"/>
      <c r="AD17" s="18"/>
      <c r="AE17" s="18"/>
      <c r="AF17" s="18"/>
      <c r="AG17" s="18"/>
      <c r="AH17" s="18"/>
      <c r="AI17" s="25"/>
      <c r="AJ17" s="18"/>
      <c r="AK17" s="18"/>
      <c r="AL17" s="25"/>
      <c r="AM17" s="18"/>
      <c r="AN17" s="18"/>
      <c r="AO17" s="18"/>
      <c r="AP17" s="19"/>
    </row>
    <row r="18" spans="1:42" x14ac:dyDescent="0.45">
      <c r="A18" s="20" t="s">
        <v>34</v>
      </c>
      <c r="B18" s="26" t="s">
        <v>31</v>
      </c>
      <c r="C18" s="27">
        <v>268</v>
      </c>
      <c r="D18" s="21">
        <v>31</v>
      </c>
      <c r="E18" s="21">
        <v>28</v>
      </c>
      <c r="F18" s="21">
        <v>192</v>
      </c>
      <c r="G18" s="21">
        <v>12</v>
      </c>
      <c r="H18" s="21">
        <v>5</v>
      </c>
      <c r="I18" s="27"/>
      <c r="J18" s="21">
        <v>187</v>
      </c>
      <c r="K18" s="21">
        <v>3</v>
      </c>
      <c r="L18" s="21">
        <v>5</v>
      </c>
      <c r="M18" s="21">
        <v>2</v>
      </c>
      <c r="N18" s="21">
        <v>17</v>
      </c>
      <c r="O18" s="21">
        <v>38</v>
      </c>
      <c r="P18" s="21">
        <v>12</v>
      </c>
      <c r="Q18" s="27"/>
      <c r="R18" s="21">
        <v>38</v>
      </c>
      <c r="S18" s="21">
        <v>14</v>
      </c>
      <c r="T18" s="21">
        <v>195</v>
      </c>
      <c r="U18" s="21">
        <v>9</v>
      </c>
      <c r="V18" s="21">
        <v>12</v>
      </c>
      <c r="W18" s="27"/>
      <c r="X18" s="21">
        <v>184</v>
      </c>
      <c r="Y18" s="21">
        <v>84</v>
      </c>
      <c r="Z18" s="27"/>
      <c r="AA18" s="21">
        <v>174</v>
      </c>
      <c r="AB18" s="21">
        <v>86</v>
      </c>
      <c r="AC18" s="27"/>
      <c r="AD18" s="21">
        <v>2</v>
      </c>
      <c r="AE18" s="21">
        <v>9</v>
      </c>
      <c r="AF18" s="21">
        <v>19</v>
      </c>
      <c r="AG18" s="21">
        <v>22</v>
      </c>
      <c r="AH18" s="21">
        <v>204</v>
      </c>
      <c r="AI18" s="27"/>
      <c r="AJ18" s="21">
        <v>266</v>
      </c>
      <c r="AK18" s="21">
        <v>2</v>
      </c>
      <c r="AL18" s="27"/>
      <c r="AM18" s="21">
        <v>210</v>
      </c>
      <c r="AN18" s="21">
        <v>54</v>
      </c>
      <c r="AO18" s="21">
        <v>4</v>
      </c>
      <c r="AP18" s="21"/>
    </row>
    <row r="19" spans="1:42" x14ac:dyDescent="0.45">
      <c r="A19" s="20"/>
      <c r="B19" s="26" t="s">
        <v>32</v>
      </c>
      <c r="C19" s="27">
        <v>269</v>
      </c>
      <c r="D19" s="21">
        <v>37</v>
      </c>
      <c r="E19" s="21">
        <v>29</v>
      </c>
      <c r="F19" s="21">
        <v>188</v>
      </c>
      <c r="G19" s="21">
        <v>13</v>
      </c>
      <c r="H19" s="21">
        <v>5</v>
      </c>
      <c r="I19" s="27"/>
      <c r="J19" s="21">
        <v>186</v>
      </c>
      <c r="K19" s="21">
        <v>3</v>
      </c>
      <c r="L19" s="21">
        <v>4</v>
      </c>
      <c r="M19" s="21">
        <v>2</v>
      </c>
      <c r="N19" s="21">
        <v>21</v>
      </c>
      <c r="O19" s="21">
        <v>37</v>
      </c>
      <c r="P19" s="21">
        <v>13</v>
      </c>
      <c r="Q19" s="27"/>
      <c r="R19" s="21">
        <v>38</v>
      </c>
      <c r="S19" s="21">
        <v>18</v>
      </c>
      <c r="T19" s="21">
        <v>194</v>
      </c>
      <c r="U19" s="21">
        <v>10</v>
      </c>
      <c r="V19" s="21">
        <v>13</v>
      </c>
      <c r="W19" s="27"/>
      <c r="X19" s="21">
        <v>152</v>
      </c>
      <c r="Y19" s="21">
        <v>118</v>
      </c>
      <c r="Z19" s="27"/>
      <c r="AA19" s="21">
        <v>183</v>
      </c>
      <c r="AB19" s="21">
        <v>78</v>
      </c>
      <c r="AC19" s="27"/>
      <c r="AD19" s="21">
        <v>3</v>
      </c>
      <c r="AE19" s="21">
        <v>13</v>
      </c>
      <c r="AF19" s="21">
        <v>26</v>
      </c>
      <c r="AG19" s="21">
        <v>31</v>
      </c>
      <c r="AH19" s="21">
        <v>185</v>
      </c>
      <c r="AI19" s="27"/>
      <c r="AJ19" s="21">
        <v>266</v>
      </c>
      <c r="AK19" s="21">
        <v>4</v>
      </c>
      <c r="AL19" s="27"/>
      <c r="AM19" s="21">
        <v>222</v>
      </c>
      <c r="AN19" s="21">
        <v>43</v>
      </c>
      <c r="AO19" s="21">
        <v>3</v>
      </c>
      <c r="AP19" s="21"/>
    </row>
    <row r="20" spans="1:42" x14ac:dyDescent="0.45">
      <c r="A20" s="11" t="s">
        <v>33</v>
      </c>
      <c r="I20" s="12"/>
      <c r="Q20" s="12"/>
      <c r="W20" s="12"/>
      <c r="Z20" s="12"/>
      <c r="AC20" s="12"/>
      <c r="AI20" s="12"/>
      <c r="AL20" s="12"/>
      <c r="AP20" s="12"/>
    </row>
    <row r="21" spans="1:42" x14ac:dyDescent="0.45">
      <c r="I21" s="12"/>
      <c r="Q21" s="12"/>
      <c r="W21" s="12"/>
      <c r="Z21" s="12"/>
      <c r="AC21" s="12"/>
      <c r="AI21" s="12"/>
      <c r="AL21" s="12"/>
      <c r="AP21" s="12"/>
    </row>
    <row r="22" spans="1:42" x14ac:dyDescent="0.45">
      <c r="I22" s="12"/>
      <c r="Q22" s="12"/>
      <c r="W22" s="12"/>
      <c r="Z22" s="12"/>
      <c r="AC22" s="12"/>
      <c r="AI22" s="12"/>
      <c r="AL22" s="12"/>
      <c r="AP22" s="12"/>
    </row>
    <row r="23" spans="1:42" x14ac:dyDescent="0.45">
      <c r="I23" s="12"/>
      <c r="Q23" s="12"/>
      <c r="W23" s="12"/>
      <c r="Z23" s="12"/>
      <c r="AC23" s="12"/>
      <c r="AI23" s="12"/>
      <c r="AL23" s="12"/>
      <c r="AP23" s="12"/>
    </row>
    <row r="24" spans="1:42" x14ac:dyDescent="0.45">
      <c r="I24" s="12"/>
      <c r="Q24" s="12"/>
      <c r="W24" s="12"/>
      <c r="Z24" s="12"/>
      <c r="AC24" s="12"/>
      <c r="AI24" s="12"/>
      <c r="AL24" s="12"/>
      <c r="AP24" s="12"/>
    </row>
  </sheetData>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D20"/>
  <sheetViews>
    <sheetView showGridLines="0" workbookViewId="0"/>
  </sheetViews>
  <sheetFormatPr defaultColWidth="11.46484375" defaultRowHeight="14.25" x14ac:dyDescent="0.45"/>
  <cols>
    <col min="1" max="1" width="68.19921875" customWidth="1"/>
    <col min="2" max="2" width="30.73046875" customWidth="1"/>
    <col min="3" max="3" width="12.73046875" customWidth="1"/>
    <col min="4" max="4" width="33.73046875" customWidth="1"/>
    <col min="5" max="7" width="40.73046875" customWidth="1"/>
    <col min="8" max="8" width="15.73046875" customWidth="1"/>
    <col min="9" max="9" width="24.73046875" customWidth="1"/>
    <col min="10" max="10" width="40.73046875" customWidth="1"/>
    <col min="11" max="15" width="12.73046875" customWidth="1"/>
    <col min="16" max="16" width="21.73046875" customWidth="1"/>
    <col min="17" max="17" width="12.73046875" customWidth="1"/>
    <col min="18" max="18" width="40.73046875" customWidth="1"/>
    <col min="19" max="21" width="12.73046875" customWidth="1"/>
    <col min="22" max="22" width="16.73046875" customWidth="1"/>
    <col min="23" max="23" width="12.73046875" customWidth="1"/>
    <col min="24" max="24" width="38.73046875" customWidth="1"/>
    <col min="25" max="26" width="12.73046875" customWidth="1"/>
    <col min="27" max="27" width="30.73046875" customWidth="1"/>
    <col min="28" max="30" width="12.73046875" customWidth="1"/>
  </cols>
  <sheetData>
    <row r="1" spans="1:30" x14ac:dyDescent="0.45">
      <c r="A1" s="9" t="str">
        <f>HYPERLINK("#'Index'!A1", "Back to Index sheet")</f>
        <v>Back to Index sheet</v>
      </c>
    </row>
    <row r="2" spans="1:30" ht="32.200000000000003" customHeight="1" x14ac:dyDescent="0.5">
      <c r="A2" s="13" t="s">
        <v>327</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0" x14ac:dyDescent="0.45">
      <c r="A3" s="10" t="s">
        <v>328</v>
      </c>
    </row>
    <row r="4" spans="1:30" ht="32.200000000000003" customHeight="1" x14ac:dyDescent="0.45">
      <c r="A4" s="17"/>
      <c r="B4" s="23"/>
      <c r="C4" s="23" t="s">
        <v>27</v>
      </c>
      <c r="D4" s="17" t="s">
        <v>144</v>
      </c>
      <c r="E4" s="17"/>
      <c r="F4" s="17"/>
      <c r="G4" s="17"/>
      <c r="H4" s="17"/>
      <c r="I4" s="17"/>
      <c r="J4" s="17"/>
      <c r="K4" s="23"/>
      <c r="L4" s="17" t="s">
        <v>24</v>
      </c>
      <c r="M4" s="17"/>
      <c r="N4" s="23"/>
      <c r="O4" s="17" t="s">
        <v>39</v>
      </c>
      <c r="P4" s="17"/>
      <c r="Q4" s="23"/>
      <c r="R4" s="17" t="s">
        <v>46</v>
      </c>
      <c r="S4" s="17"/>
      <c r="T4" s="17"/>
      <c r="U4" s="17"/>
      <c r="V4" s="17"/>
      <c r="W4" s="23"/>
      <c r="X4" s="17" t="s">
        <v>49</v>
      </c>
      <c r="Y4" s="17"/>
      <c r="Z4" s="23"/>
      <c r="AA4" s="17" t="s">
        <v>51</v>
      </c>
      <c r="AB4" s="17"/>
      <c r="AC4" s="17"/>
      <c r="AD4" s="17"/>
    </row>
    <row r="5" spans="1:30" ht="39.75" x14ac:dyDescent="0.45">
      <c r="A5" s="17"/>
      <c r="B5" s="23" t="s">
        <v>28</v>
      </c>
      <c r="C5" s="23" t="s">
        <v>28</v>
      </c>
      <c r="D5" s="17" t="s">
        <v>127</v>
      </c>
      <c r="E5" s="17" t="s">
        <v>128</v>
      </c>
      <c r="F5" s="17" t="s">
        <v>130</v>
      </c>
      <c r="G5" s="17" t="s">
        <v>131</v>
      </c>
      <c r="H5" s="17" t="s">
        <v>132</v>
      </c>
      <c r="I5" s="17" t="s">
        <v>145</v>
      </c>
      <c r="J5" s="17" t="s">
        <v>129</v>
      </c>
      <c r="K5" s="23" t="s">
        <v>37</v>
      </c>
      <c r="L5" s="17" t="s">
        <v>29</v>
      </c>
      <c r="M5" s="17" t="s">
        <v>30</v>
      </c>
      <c r="N5" s="23" t="s">
        <v>37</v>
      </c>
      <c r="O5" s="17" t="s">
        <v>35</v>
      </c>
      <c r="P5" s="17" t="s">
        <v>36</v>
      </c>
      <c r="Q5" s="23" t="s">
        <v>37</v>
      </c>
      <c r="R5" s="17" t="s">
        <v>40</v>
      </c>
      <c r="S5" s="17" t="s">
        <v>41</v>
      </c>
      <c r="T5" s="17" t="s">
        <v>42</v>
      </c>
      <c r="U5" s="17" t="s">
        <v>43</v>
      </c>
      <c r="V5" s="17" t="s">
        <v>44</v>
      </c>
      <c r="W5" s="23" t="s">
        <v>37</v>
      </c>
      <c r="X5" s="17" t="s">
        <v>47</v>
      </c>
      <c r="Y5" s="17" t="s">
        <v>48</v>
      </c>
      <c r="Z5" s="23" t="s">
        <v>37</v>
      </c>
      <c r="AA5" s="17" t="s">
        <v>47</v>
      </c>
      <c r="AB5" s="17" t="s">
        <v>48</v>
      </c>
      <c r="AC5" s="17" t="s">
        <v>50</v>
      </c>
      <c r="AD5" s="17" t="s">
        <v>37</v>
      </c>
    </row>
    <row r="6" spans="1:30" x14ac:dyDescent="0.45">
      <c r="A6" s="15" t="s">
        <v>329</v>
      </c>
      <c r="B6" s="22" t="s">
        <v>28</v>
      </c>
      <c r="C6" s="24" t="s">
        <v>38</v>
      </c>
      <c r="D6" s="18" t="s">
        <v>38</v>
      </c>
      <c r="E6" s="18" t="s">
        <v>38</v>
      </c>
      <c r="F6" s="18" t="s">
        <v>38</v>
      </c>
      <c r="G6" s="18" t="s">
        <v>38</v>
      </c>
      <c r="H6" s="18" t="s">
        <v>38</v>
      </c>
      <c r="I6" s="18" t="s">
        <v>38</v>
      </c>
      <c r="J6" s="18" t="s">
        <v>38</v>
      </c>
      <c r="K6" s="25"/>
      <c r="L6" s="18" t="s">
        <v>38</v>
      </c>
      <c r="M6" s="18" t="s">
        <v>38</v>
      </c>
      <c r="N6" s="25"/>
      <c r="O6" s="18" t="s">
        <v>38</v>
      </c>
      <c r="P6" s="18" t="s">
        <v>38</v>
      </c>
      <c r="Q6" s="25"/>
      <c r="R6" s="18" t="s">
        <v>38</v>
      </c>
      <c r="S6" s="18" t="s">
        <v>38</v>
      </c>
      <c r="T6" s="18" t="s">
        <v>38</v>
      </c>
      <c r="U6" s="18" t="s">
        <v>38</v>
      </c>
      <c r="V6" s="18" t="s">
        <v>38</v>
      </c>
      <c r="W6" s="25"/>
      <c r="X6" s="18" t="s">
        <v>38</v>
      </c>
      <c r="Y6" s="18" t="s">
        <v>38</v>
      </c>
      <c r="Z6" s="25"/>
      <c r="AA6" s="18" t="s">
        <v>38</v>
      </c>
      <c r="AB6" s="18" t="s">
        <v>38</v>
      </c>
      <c r="AC6" s="18" t="s">
        <v>38</v>
      </c>
      <c r="AD6" s="19"/>
    </row>
    <row r="7" spans="1:30" ht="26.25" x14ac:dyDescent="0.45">
      <c r="A7" s="16"/>
      <c r="B7" s="22" t="s">
        <v>311</v>
      </c>
      <c r="C7" s="24">
        <v>43</v>
      </c>
      <c r="D7" s="18">
        <v>45</v>
      </c>
      <c r="E7" s="18" t="s">
        <v>45</v>
      </c>
      <c r="F7" s="18" t="s">
        <v>45</v>
      </c>
      <c r="G7" s="18" t="s">
        <v>45</v>
      </c>
      <c r="H7" s="18" t="s">
        <v>45</v>
      </c>
      <c r="I7" s="18" t="s">
        <v>45</v>
      </c>
      <c r="J7" s="18" t="s">
        <v>55</v>
      </c>
      <c r="K7" s="25">
        <v>3.6382039837770497E-2</v>
      </c>
      <c r="L7" s="18">
        <v>38</v>
      </c>
      <c r="M7" s="18">
        <v>51</v>
      </c>
      <c r="N7" s="25">
        <v>0.13508487283989201</v>
      </c>
      <c r="O7" s="18">
        <v>40</v>
      </c>
      <c r="P7" s="18">
        <v>50</v>
      </c>
      <c r="Q7" s="25">
        <v>0.26014373640212801</v>
      </c>
      <c r="R7" s="18" t="s">
        <v>45</v>
      </c>
      <c r="S7" s="18" t="s">
        <v>45</v>
      </c>
      <c r="T7" s="18" t="s">
        <v>45</v>
      </c>
      <c r="U7" s="18" t="s">
        <v>45</v>
      </c>
      <c r="V7" s="18">
        <v>36</v>
      </c>
      <c r="W7" s="25">
        <v>0.171154929682866</v>
      </c>
      <c r="X7" s="18">
        <v>44</v>
      </c>
      <c r="Y7" s="18" t="s">
        <v>55</v>
      </c>
      <c r="Z7" s="25">
        <v>0.208857921630487</v>
      </c>
      <c r="AA7" s="18">
        <v>43</v>
      </c>
      <c r="AB7" s="18" t="s">
        <v>156</v>
      </c>
      <c r="AC7" s="18" t="s">
        <v>45</v>
      </c>
      <c r="AD7" s="19">
        <v>0.83220269838923</v>
      </c>
    </row>
    <row r="8" spans="1:30" x14ac:dyDescent="0.45">
      <c r="A8" s="16"/>
      <c r="B8" s="22" t="s">
        <v>312</v>
      </c>
      <c r="C8" s="24">
        <v>53</v>
      </c>
      <c r="D8" s="18">
        <v>60</v>
      </c>
      <c r="E8" s="18" t="s">
        <v>45</v>
      </c>
      <c r="F8" s="18" t="s">
        <v>45</v>
      </c>
      <c r="G8" s="18" t="s">
        <v>45</v>
      </c>
      <c r="H8" s="18" t="s">
        <v>45</v>
      </c>
      <c r="I8" s="18" t="s">
        <v>55</v>
      </c>
      <c r="J8" s="18" t="s">
        <v>45</v>
      </c>
      <c r="K8" s="25">
        <v>1.27408792435416E-2</v>
      </c>
      <c r="L8" s="18">
        <v>49</v>
      </c>
      <c r="M8" s="18">
        <v>61</v>
      </c>
      <c r="N8" s="25">
        <v>0.17093726543066101</v>
      </c>
      <c r="O8" s="18">
        <v>50</v>
      </c>
      <c r="P8" s="18">
        <v>59</v>
      </c>
      <c r="Q8" s="25">
        <v>0.24510467106881501</v>
      </c>
      <c r="R8" s="18" t="s">
        <v>45</v>
      </c>
      <c r="S8" s="18" t="s">
        <v>45</v>
      </c>
      <c r="T8" s="18" t="s">
        <v>45</v>
      </c>
      <c r="U8" s="18" t="s">
        <v>45</v>
      </c>
      <c r="V8" s="18">
        <v>49</v>
      </c>
      <c r="W8" s="25">
        <v>0.27872135971961198</v>
      </c>
      <c r="X8" s="18">
        <v>53</v>
      </c>
      <c r="Y8" s="18" t="s">
        <v>45</v>
      </c>
      <c r="Z8" s="25">
        <v>0.91453177609998804</v>
      </c>
      <c r="AA8" s="18">
        <v>57</v>
      </c>
      <c r="AB8" s="18" t="s">
        <v>206</v>
      </c>
      <c r="AC8" s="18" t="s">
        <v>45</v>
      </c>
      <c r="AD8" s="19">
        <v>5.17173493385229E-2</v>
      </c>
    </row>
    <row r="9" spans="1:30" x14ac:dyDescent="0.45">
      <c r="A9" s="16"/>
      <c r="B9" s="22" t="s">
        <v>313</v>
      </c>
      <c r="C9" s="24">
        <v>10</v>
      </c>
      <c r="D9" s="18">
        <v>10</v>
      </c>
      <c r="E9" s="18" t="s">
        <v>55</v>
      </c>
      <c r="F9" s="18" t="s">
        <v>55</v>
      </c>
      <c r="G9" s="18" t="s">
        <v>45</v>
      </c>
      <c r="H9" s="18" t="s">
        <v>45</v>
      </c>
      <c r="I9" s="18" t="s">
        <v>55</v>
      </c>
      <c r="J9" s="18" t="s">
        <v>45</v>
      </c>
      <c r="K9" s="25">
        <v>0.84789183720168904</v>
      </c>
      <c r="L9" s="18">
        <v>7</v>
      </c>
      <c r="M9" s="18">
        <v>14</v>
      </c>
      <c r="N9" s="25">
        <v>0.105700082020484</v>
      </c>
      <c r="O9" s="18">
        <v>7</v>
      </c>
      <c r="P9" s="18">
        <v>15</v>
      </c>
      <c r="Q9" s="25">
        <v>9.7741137584802601E-2</v>
      </c>
      <c r="R9" s="18" t="s">
        <v>55</v>
      </c>
      <c r="S9" s="18" t="s">
        <v>45</v>
      </c>
      <c r="T9" s="18" t="s">
        <v>45</v>
      </c>
      <c r="U9" s="18" t="s">
        <v>55</v>
      </c>
      <c r="V9" s="18">
        <v>11</v>
      </c>
      <c r="W9" s="25">
        <v>0.54905372089537297</v>
      </c>
      <c r="X9" s="18">
        <v>9</v>
      </c>
      <c r="Y9" s="18" t="s">
        <v>45</v>
      </c>
      <c r="Z9" s="25">
        <v>5.0597766229765799E-2</v>
      </c>
      <c r="AA9" s="18">
        <v>8</v>
      </c>
      <c r="AB9" s="18" t="s">
        <v>182</v>
      </c>
      <c r="AC9" s="18" t="s">
        <v>55</v>
      </c>
      <c r="AD9" s="19">
        <v>0.133783041490774</v>
      </c>
    </row>
    <row r="10" spans="1:30" ht="26.25" x14ac:dyDescent="0.45">
      <c r="A10" s="16"/>
      <c r="B10" s="22" t="s">
        <v>314</v>
      </c>
      <c r="C10" s="24">
        <v>36</v>
      </c>
      <c r="D10" s="18">
        <v>32</v>
      </c>
      <c r="E10" s="18" t="s">
        <v>45</v>
      </c>
      <c r="F10" s="18" t="s">
        <v>45</v>
      </c>
      <c r="G10" s="18" t="s">
        <v>45</v>
      </c>
      <c r="H10" s="18" t="s">
        <v>45</v>
      </c>
      <c r="I10" s="18" t="s">
        <v>45</v>
      </c>
      <c r="J10" s="18" t="s">
        <v>45</v>
      </c>
      <c r="K10" s="25">
        <v>0.38527589678899499</v>
      </c>
      <c r="L10" s="18">
        <v>36</v>
      </c>
      <c r="M10" s="18">
        <v>37</v>
      </c>
      <c r="N10" s="25">
        <v>0.95741612066124104</v>
      </c>
      <c r="O10" s="18">
        <v>36</v>
      </c>
      <c r="P10" s="18">
        <v>38</v>
      </c>
      <c r="Q10" s="25">
        <v>0.79592583937276695</v>
      </c>
      <c r="R10" s="18" t="s">
        <v>45</v>
      </c>
      <c r="S10" s="18" t="s">
        <v>45</v>
      </c>
      <c r="T10" s="18" t="s">
        <v>45</v>
      </c>
      <c r="U10" s="18" t="s">
        <v>45</v>
      </c>
      <c r="V10" s="18">
        <v>34</v>
      </c>
      <c r="W10" s="25">
        <v>0.16582822936189501</v>
      </c>
      <c r="X10" s="18">
        <v>37</v>
      </c>
      <c r="Y10" s="18" t="s">
        <v>55</v>
      </c>
      <c r="Z10" s="25">
        <v>0.27391547945434802</v>
      </c>
      <c r="AA10" s="18">
        <v>39</v>
      </c>
      <c r="AB10" s="18" t="s">
        <v>249</v>
      </c>
      <c r="AC10" s="18" t="s">
        <v>45</v>
      </c>
      <c r="AD10" s="19">
        <v>0.29972813783117402</v>
      </c>
    </row>
    <row r="11" spans="1:30" x14ac:dyDescent="0.45">
      <c r="A11" s="16"/>
      <c r="B11" s="22" t="s">
        <v>316</v>
      </c>
      <c r="C11" s="24">
        <v>11</v>
      </c>
      <c r="D11" s="18">
        <v>10</v>
      </c>
      <c r="E11" s="18" t="s">
        <v>55</v>
      </c>
      <c r="F11" s="18" t="s">
        <v>55</v>
      </c>
      <c r="G11" s="18" t="s">
        <v>45</v>
      </c>
      <c r="H11" s="18" t="s">
        <v>45</v>
      </c>
      <c r="I11" s="18" t="s">
        <v>55</v>
      </c>
      <c r="J11" s="18" t="s">
        <v>55</v>
      </c>
      <c r="K11" s="25">
        <v>1.1710553998802E-2</v>
      </c>
      <c r="L11" s="18">
        <v>7</v>
      </c>
      <c r="M11" s="18">
        <v>18</v>
      </c>
      <c r="N11" s="25">
        <v>5.1883090007504899E-2</v>
      </c>
      <c r="O11" s="18">
        <v>9</v>
      </c>
      <c r="P11" s="18">
        <v>15</v>
      </c>
      <c r="Q11" s="25">
        <v>0.38820084626711798</v>
      </c>
      <c r="R11" s="18" t="s">
        <v>55</v>
      </c>
      <c r="S11" s="18" t="s">
        <v>55</v>
      </c>
      <c r="T11" s="18" t="s">
        <v>45</v>
      </c>
      <c r="U11" s="18" t="s">
        <v>45</v>
      </c>
      <c r="V11" s="18">
        <v>7</v>
      </c>
      <c r="W11" s="25">
        <v>1.9235107104027399E-2</v>
      </c>
      <c r="X11" s="18">
        <v>11</v>
      </c>
      <c r="Y11" s="18" t="s">
        <v>55</v>
      </c>
      <c r="Z11" s="25">
        <v>0.61226004983993698</v>
      </c>
      <c r="AA11" s="18">
        <v>11</v>
      </c>
      <c r="AB11" s="18" t="s">
        <v>115</v>
      </c>
      <c r="AC11" s="18" t="s">
        <v>55</v>
      </c>
      <c r="AD11" s="19">
        <v>0.78632432953296505</v>
      </c>
    </row>
    <row r="12" spans="1:30" x14ac:dyDescent="0.45">
      <c r="A12" s="16"/>
      <c r="B12" s="22" t="s">
        <v>330</v>
      </c>
      <c r="C12" s="24">
        <v>2</v>
      </c>
      <c r="D12" s="18">
        <v>2</v>
      </c>
      <c r="E12" s="18" t="s">
        <v>55</v>
      </c>
      <c r="F12" s="18" t="s">
        <v>55</v>
      </c>
      <c r="G12" s="18" t="s">
        <v>55</v>
      </c>
      <c r="H12" s="18" t="s">
        <v>55</v>
      </c>
      <c r="I12" s="18" t="s">
        <v>45</v>
      </c>
      <c r="J12" s="18" t="s">
        <v>55</v>
      </c>
      <c r="K12" s="25">
        <v>0.68381542481489799</v>
      </c>
      <c r="L12" s="18">
        <v>2</v>
      </c>
      <c r="M12" s="18">
        <v>2</v>
      </c>
      <c r="N12" s="25">
        <v>0.76138296426642604</v>
      </c>
      <c r="O12" s="18">
        <v>1</v>
      </c>
      <c r="P12" s="18">
        <v>4</v>
      </c>
      <c r="Q12" s="25">
        <v>6.0929816791760197E-2</v>
      </c>
      <c r="R12" s="18" t="s">
        <v>55</v>
      </c>
      <c r="S12" s="18" t="s">
        <v>55</v>
      </c>
      <c r="T12" s="18" t="s">
        <v>55</v>
      </c>
      <c r="U12" s="18" t="s">
        <v>55</v>
      </c>
      <c r="V12" s="18">
        <v>3</v>
      </c>
      <c r="W12" s="25">
        <v>0.88947242777366897</v>
      </c>
      <c r="X12" s="18">
        <v>2</v>
      </c>
      <c r="Y12" s="18" t="s">
        <v>55</v>
      </c>
      <c r="Z12" s="25">
        <v>0.82400513042999202</v>
      </c>
      <c r="AA12" s="18">
        <v>1</v>
      </c>
      <c r="AB12" s="18" t="s">
        <v>191</v>
      </c>
      <c r="AC12" s="18" t="s">
        <v>55</v>
      </c>
      <c r="AD12" s="19">
        <v>0.48855491288591801</v>
      </c>
    </row>
    <row r="13" spans="1:30" x14ac:dyDescent="0.45">
      <c r="A13" s="16"/>
      <c r="B13" s="22" t="s">
        <v>202</v>
      </c>
      <c r="C13" s="24">
        <v>13</v>
      </c>
      <c r="D13" s="18">
        <v>12</v>
      </c>
      <c r="E13" s="18" t="s">
        <v>55</v>
      </c>
      <c r="F13" s="18" t="s">
        <v>55</v>
      </c>
      <c r="G13" s="18" t="s">
        <v>45</v>
      </c>
      <c r="H13" s="18" t="s">
        <v>45</v>
      </c>
      <c r="I13" s="18" t="s">
        <v>45</v>
      </c>
      <c r="J13" s="18" t="s">
        <v>55</v>
      </c>
      <c r="K13" s="25">
        <v>0.56225727857738605</v>
      </c>
      <c r="L13" s="18">
        <v>15</v>
      </c>
      <c r="M13" s="18">
        <v>11</v>
      </c>
      <c r="N13" s="25">
        <v>0.48643741259241302</v>
      </c>
      <c r="O13" s="18">
        <v>17</v>
      </c>
      <c r="P13" s="18">
        <v>7</v>
      </c>
      <c r="Q13" s="25">
        <v>8.6203592324354705E-2</v>
      </c>
      <c r="R13" s="18" t="s">
        <v>55</v>
      </c>
      <c r="S13" s="18" t="s">
        <v>45</v>
      </c>
      <c r="T13" s="18" t="s">
        <v>45</v>
      </c>
      <c r="U13" s="18" t="s">
        <v>45</v>
      </c>
      <c r="V13" s="18">
        <v>16</v>
      </c>
      <c r="W13" s="25">
        <v>0.86564356038846402</v>
      </c>
      <c r="X13" s="18">
        <v>14</v>
      </c>
      <c r="Y13" s="18" t="s">
        <v>55</v>
      </c>
      <c r="Z13" s="25">
        <v>0.567787913222496</v>
      </c>
      <c r="AA13" s="18">
        <v>12</v>
      </c>
      <c r="AB13" s="18" t="s">
        <v>182</v>
      </c>
      <c r="AC13" s="18" t="s">
        <v>55</v>
      </c>
      <c r="AD13" s="19">
        <v>0.38426356364477499</v>
      </c>
    </row>
    <row r="14" spans="1:30" x14ac:dyDescent="0.45">
      <c r="A14" s="20" t="s">
        <v>34</v>
      </c>
      <c r="B14" s="26" t="s">
        <v>31</v>
      </c>
      <c r="C14" s="27">
        <v>203</v>
      </c>
      <c r="D14" s="21">
        <v>148</v>
      </c>
      <c r="E14" s="21">
        <v>3</v>
      </c>
      <c r="F14" s="21">
        <v>2</v>
      </c>
      <c r="G14" s="21">
        <v>12</v>
      </c>
      <c r="H14" s="21">
        <v>21</v>
      </c>
      <c r="I14" s="21">
        <v>9</v>
      </c>
      <c r="J14" s="21">
        <v>4</v>
      </c>
      <c r="K14" s="27"/>
      <c r="L14" s="21">
        <v>145</v>
      </c>
      <c r="M14" s="21">
        <v>58</v>
      </c>
      <c r="N14" s="27"/>
      <c r="O14" s="21">
        <v>123</v>
      </c>
      <c r="P14" s="21">
        <v>73</v>
      </c>
      <c r="Q14" s="27"/>
      <c r="R14" s="21">
        <v>2</v>
      </c>
      <c r="S14" s="21">
        <v>7</v>
      </c>
      <c r="T14" s="21">
        <v>14</v>
      </c>
      <c r="U14" s="21">
        <v>18</v>
      </c>
      <c r="V14" s="21">
        <v>153</v>
      </c>
      <c r="W14" s="27"/>
      <c r="X14" s="21">
        <v>201</v>
      </c>
      <c r="Y14" s="21">
        <v>2</v>
      </c>
      <c r="Z14" s="27"/>
      <c r="AA14" s="21">
        <v>161</v>
      </c>
      <c r="AB14" s="21">
        <v>38</v>
      </c>
      <c r="AC14" s="21">
        <v>4</v>
      </c>
      <c r="AD14" s="21"/>
    </row>
    <row r="15" spans="1:30" x14ac:dyDescent="0.45">
      <c r="A15" s="20"/>
      <c r="B15" s="26" t="s">
        <v>32</v>
      </c>
      <c r="C15" s="27">
        <v>200</v>
      </c>
      <c r="D15" s="21">
        <v>145</v>
      </c>
      <c r="E15" s="21">
        <v>3</v>
      </c>
      <c r="F15" s="21">
        <v>2</v>
      </c>
      <c r="G15" s="21">
        <v>15</v>
      </c>
      <c r="H15" s="21">
        <v>20</v>
      </c>
      <c r="I15" s="21">
        <v>8</v>
      </c>
      <c r="J15" s="21">
        <v>2</v>
      </c>
      <c r="K15" s="27"/>
      <c r="L15" s="21">
        <v>121</v>
      </c>
      <c r="M15" s="21">
        <v>79</v>
      </c>
      <c r="N15" s="27"/>
      <c r="O15" s="21">
        <v>128</v>
      </c>
      <c r="P15" s="21">
        <v>65</v>
      </c>
      <c r="Q15" s="27"/>
      <c r="R15" s="21">
        <v>3</v>
      </c>
      <c r="S15" s="21">
        <v>9</v>
      </c>
      <c r="T15" s="21">
        <v>18</v>
      </c>
      <c r="U15" s="21">
        <v>26</v>
      </c>
      <c r="V15" s="21">
        <v>135</v>
      </c>
      <c r="W15" s="27"/>
      <c r="X15" s="21">
        <v>197</v>
      </c>
      <c r="Y15" s="21">
        <v>3</v>
      </c>
      <c r="Z15" s="27"/>
      <c r="AA15" s="21">
        <v>167</v>
      </c>
      <c r="AB15" s="21">
        <v>30</v>
      </c>
      <c r="AC15" s="21">
        <v>3</v>
      </c>
      <c r="AD15" s="21"/>
    </row>
    <row r="16" spans="1:30" x14ac:dyDescent="0.45">
      <c r="A16" s="11" t="s">
        <v>33</v>
      </c>
      <c r="K16" s="12"/>
      <c r="N16" s="12"/>
      <c r="Q16" s="12"/>
      <c r="W16" s="12"/>
      <c r="Z16" s="12"/>
      <c r="AD16" s="12"/>
    </row>
    <row r="17" spans="11:30" x14ac:dyDescent="0.45">
      <c r="K17" s="12"/>
      <c r="N17" s="12"/>
      <c r="Q17" s="12"/>
      <c r="W17" s="12"/>
      <c r="Z17" s="12"/>
      <c r="AD17" s="12"/>
    </row>
    <row r="18" spans="11:30" x14ac:dyDescent="0.45">
      <c r="K18" s="12"/>
      <c r="N18" s="12"/>
      <c r="Q18" s="12"/>
      <c r="W18" s="12"/>
      <c r="Z18" s="12"/>
      <c r="AD18" s="12"/>
    </row>
    <row r="19" spans="11:30" x14ac:dyDescent="0.45">
      <c r="K19" s="12"/>
      <c r="N19" s="12"/>
      <c r="Q19" s="12"/>
      <c r="W19" s="12"/>
      <c r="Z19" s="12"/>
      <c r="AD19" s="12"/>
    </row>
    <row r="20" spans="11:30" x14ac:dyDescent="0.45">
      <c r="K20" s="12"/>
      <c r="N20" s="12"/>
      <c r="Q20" s="12"/>
      <c r="W20" s="12"/>
      <c r="Z20" s="12"/>
      <c r="AD20" s="12"/>
    </row>
  </sheetData>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J24"/>
  <sheetViews>
    <sheetView showGridLines="0" workbookViewId="0"/>
  </sheetViews>
  <sheetFormatPr defaultColWidth="11.46484375" defaultRowHeight="14.25" x14ac:dyDescent="0.45"/>
  <cols>
    <col min="1" max="1" width="68.19921875" customWidth="1"/>
    <col min="2" max="2" width="30.73046875" customWidth="1"/>
    <col min="3" max="3" width="12.73046875" customWidth="1"/>
    <col min="4" max="4" width="33.73046875" customWidth="1"/>
    <col min="5" max="8" width="40.73046875" customWidth="1"/>
    <col min="9" max="9" width="15.73046875" customWidth="1"/>
    <col min="10" max="10" width="24.73046875" customWidth="1"/>
    <col min="11" max="11" width="12.73046875" customWidth="1"/>
    <col min="12" max="16" width="40.73046875" customWidth="1"/>
    <col min="17" max="21" width="12.73046875" customWidth="1"/>
    <col min="22" max="22" width="21.73046875" customWidth="1"/>
    <col min="23" max="23" width="12.73046875" customWidth="1"/>
    <col min="24" max="24" width="40.73046875" customWidth="1"/>
    <col min="25" max="27" width="12.73046875" customWidth="1"/>
    <col min="28" max="28" width="16.73046875" customWidth="1"/>
    <col min="29" max="29" width="12.73046875" customWidth="1"/>
    <col min="30" max="30" width="38.73046875" customWidth="1"/>
    <col min="31" max="32" width="12.73046875" customWidth="1"/>
    <col min="33" max="33" width="30.73046875" customWidth="1"/>
    <col min="34" max="36" width="12.73046875" customWidth="1"/>
  </cols>
  <sheetData>
    <row r="1" spans="1:36" x14ac:dyDescent="0.45">
      <c r="A1" s="9" t="str">
        <f>HYPERLINK("#'Index'!A1", "Back to Index sheet")</f>
        <v>Back to Index sheet</v>
      </c>
    </row>
    <row r="2" spans="1:36" ht="32.200000000000003" customHeight="1" x14ac:dyDescent="0.5">
      <c r="A2" s="13" t="s">
        <v>332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row>
    <row r="3" spans="1:36" x14ac:dyDescent="0.45">
      <c r="A3" s="10" t="s">
        <v>26</v>
      </c>
    </row>
    <row r="4" spans="1:36" ht="32.200000000000003" customHeight="1" x14ac:dyDescent="0.45">
      <c r="A4" s="17"/>
      <c r="B4" s="23"/>
      <c r="C4" s="23" t="s">
        <v>27</v>
      </c>
      <c r="D4" s="17" t="s">
        <v>144</v>
      </c>
      <c r="E4" s="17"/>
      <c r="F4" s="17"/>
      <c r="G4" s="17"/>
      <c r="H4" s="17"/>
      <c r="I4" s="17"/>
      <c r="J4" s="17"/>
      <c r="K4" s="23"/>
      <c r="L4" s="17" t="s">
        <v>116</v>
      </c>
      <c r="M4" s="17"/>
      <c r="N4" s="17"/>
      <c r="O4" s="17"/>
      <c r="P4" s="17"/>
      <c r="Q4" s="23"/>
      <c r="R4" s="17" t="s">
        <v>24</v>
      </c>
      <c r="S4" s="17"/>
      <c r="T4" s="23"/>
      <c r="U4" s="17" t="s">
        <v>39</v>
      </c>
      <c r="V4" s="17"/>
      <c r="W4" s="23"/>
      <c r="X4" s="17" t="s">
        <v>46</v>
      </c>
      <c r="Y4" s="17"/>
      <c r="Z4" s="17"/>
      <c r="AA4" s="17"/>
      <c r="AB4" s="17"/>
      <c r="AC4" s="23"/>
      <c r="AD4" s="17" t="s">
        <v>49</v>
      </c>
      <c r="AE4" s="17"/>
      <c r="AF4" s="23"/>
      <c r="AG4" s="17" t="s">
        <v>51</v>
      </c>
      <c r="AH4" s="17"/>
      <c r="AI4" s="17"/>
      <c r="AJ4" s="17"/>
    </row>
    <row r="5" spans="1:36" ht="39.75" x14ac:dyDescent="0.45">
      <c r="A5" s="17"/>
      <c r="B5" s="23" t="s">
        <v>28</v>
      </c>
      <c r="C5" s="23" t="s">
        <v>28</v>
      </c>
      <c r="D5" s="17" t="s">
        <v>127</v>
      </c>
      <c r="E5" s="17" t="s">
        <v>128</v>
      </c>
      <c r="F5" s="17" t="s">
        <v>129</v>
      </c>
      <c r="G5" s="17" t="s">
        <v>130</v>
      </c>
      <c r="H5" s="17" t="s">
        <v>131</v>
      </c>
      <c r="I5" s="17" t="s">
        <v>132</v>
      </c>
      <c r="J5" s="17" t="s">
        <v>145</v>
      </c>
      <c r="K5" s="23" t="s">
        <v>37</v>
      </c>
      <c r="L5" s="17" t="s">
        <v>106</v>
      </c>
      <c r="M5" s="17" t="s">
        <v>107</v>
      </c>
      <c r="N5" s="17" t="s">
        <v>108</v>
      </c>
      <c r="O5" s="17" t="s">
        <v>110</v>
      </c>
      <c r="P5" s="17" t="s">
        <v>109</v>
      </c>
      <c r="Q5" s="23" t="s">
        <v>37</v>
      </c>
      <c r="R5" s="17" t="s">
        <v>29</v>
      </c>
      <c r="S5" s="17" t="s">
        <v>30</v>
      </c>
      <c r="T5" s="23" t="s">
        <v>37</v>
      </c>
      <c r="U5" s="17" t="s">
        <v>35</v>
      </c>
      <c r="V5" s="17" t="s">
        <v>36</v>
      </c>
      <c r="W5" s="23" t="s">
        <v>37</v>
      </c>
      <c r="X5" s="17" t="s">
        <v>40</v>
      </c>
      <c r="Y5" s="17" t="s">
        <v>41</v>
      </c>
      <c r="Z5" s="17" t="s">
        <v>42</v>
      </c>
      <c r="AA5" s="17" t="s">
        <v>43</v>
      </c>
      <c r="AB5" s="17" t="s">
        <v>44</v>
      </c>
      <c r="AC5" s="23" t="s">
        <v>37</v>
      </c>
      <c r="AD5" s="17" t="s">
        <v>47</v>
      </c>
      <c r="AE5" s="17" t="s">
        <v>48</v>
      </c>
      <c r="AF5" s="23" t="s">
        <v>37</v>
      </c>
      <c r="AG5" s="17" t="s">
        <v>47</v>
      </c>
      <c r="AH5" s="17" t="s">
        <v>48</v>
      </c>
      <c r="AI5" s="17" t="s">
        <v>50</v>
      </c>
      <c r="AJ5" s="17" t="s">
        <v>37</v>
      </c>
    </row>
    <row r="6" spans="1:36" ht="26.65" x14ac:dyDescent="0.45">
      <c r="A6" s="15" t="s">
        <v>333</v>
      </c>
      <c r="B6" s="22" t="s">
        <v>28</v>
      </c>
      <c r="C6" s="24" t="s">
        <v>38</v>
      </c>
      <c r="D6" s="18" t="s">
        <v>38</v>
      </c>
      <c r="E6" s="18" t="s">
        <v>38</v>
      </c>
      <c r="F6" s="18" t="s">
        <v>38</v>
      </c>
      <c r="G6" s="18" t="s">
        <v>38</v>
      </c>
      <c r="H6" s="18" t="s">
        <v>38</v>
      </c>
      <c r="I6" s="18" t="s">
        <v>38</v>
      </c>
      <c r="J6" s="18" t="s">
        <v>38</v>
      </c>
      <c r="K6" s="25"/>
      <c r="L6" s="18" t="s">
        <v>38</v>
      </c>
      <c r="M6" s="18" t="s">
        <v>38</v>
      </c>
      <c r="N6" s="18" t="s">
        <v>38</v>
      </c>
      <c r="O6" s="18" t="s">
        <v>38</v>
      </c>
      <c r="P6" s="18" t="s">
        <v>38</v>
      </c>
      <c r="Q6" s="25"/>
      <c r="R6" s="18" t="s">
        <v>38</v>
      </c>
      <c r="S6" s="18" t="s">
        <v>38</v>
      </c>
      <c r="T6" s="25"/>
      <c r="U6" s="18" t="s">
        <v>38</v>
      </c>
      <c r="V6" s="18" t="s">
        <v>38</v>
      </c>
      <c r="W6" s="25"/>
      <c r="X6" s="18" t="s">
        <v>38</v>
      </c>
      <c r="Y6" s="18" t="s">
        <v>38</v>
      </c>
      <c r="Z6" s="18" t="s">
        <v>38</v>
      </c>
      <c r="AA6" s="18" t="s">
        <v>38</v>
      </c>
      <c r="AB6" s="18" t="s">
        <v>38</v>
      </c>
      <c r="AC6" s="25"/>
      <c r="AD6" s="18" t="s">
        <v>38</v>
      </c>
      <c r="AE6" s="18" t="s">
        <v>38</v>
      </c>
      <c r="AF6" s="25"/>
      <c r="AG6" s="18" t="s">
        <v>38</v>
      </c>
      <c r="AH6" s="18" t="s">
        <v>38</v>
      </c>
      <c r="AI6" s="18" t="s">
        <v>38</v>
      </c>
      <c r="AJ6" s="19"/>
    </row>
    <row r="7" spans="1:36" x14ac:dyDescent="0.45">
      <c r="A7" s="16"/>
      <c r="B7" s="22" t="s">
        <v>300</v>
      </c>
      <c r="C7" s="24">
        <v>15</v>
      </c>
      <c r="D7" s="18">
        <v>16</v>
      </c>
      <c r="E7" s="18" t="s">
        <v>45</v>
      </c>
      <c r="F7" s="18" t="s">
        <v>45</v>
      </c>
      <c r="G7" s="18" t="s">
        <v>45</v>
      </c>
      <c r="H7" s="18" t="s">
        <v>45</v>
      </c>
      <c r="I7" s="18" t="s">
        <v>187</v>
      </c>
      <c r="J7" s="18" t="s">
        <v>45</v>
      </c>
      <c r="K7" s="25" t="s">
        <v>56</v>
      </c>
      <c r="L7" s="18" t="s">
        <v>187</v>
      </c>
      <c r="M7" s="18" t="s">
        <v>45</v>
      </c>
      <c r="N7" s="18">
        <v>17</v>
      </c>
      <c r="O7" s="18" t="s">
        <v>45</v>
      </c>
      <c r="P7" s="18" t="s">
        <v>45</v>
      </c>
      <c r="Q7" s="25">
        <v>3.2465503780888101E-9</v>
      </c>
      <c r="R7" s="18">
        <v>17</v>
      </c>
      <c r="S7" s="18">
        <v>11</v>
      </c>
      <c r="T7" s="25">
        <v>0.356779465969843</v>
      </c>
      <c r="U7" s="18">
        <v>13</v>
      </c>
      <c r="V7" s="18">
        <v>18</v>
      </c>
      <c r="W7" s="25">
        <v>0.45968764542568402</v>
      </c>
      <c r="X7" s="18" t="s">
        <v>45</v>
      </c>
      <c r="Y7" s="18" t="s">
        <v>45</v>
      </c>
      <c r="Z7" s="18" t="s">
        <v>45</v>
      </c>
      <c r="AA7" s="18" t="s">
        <v>45</v>
      </c>
      <c r="AB7" s="18">
        <v>13</v>
      </c>
      <c r="AC7" s="25" t="s">
        <v>56</v>
      </c>
      <c r="AD7" s="18">
        <v>15</v>
      </c>
      <c r="AE7" s="18" t="s">
        <v>45</v>
      </c>
      <c r="AF7" s="25">
        <v>0.88531493365868497</v>
      </c>
      <c r="AG7" s="18">
        <v>14</v>
      </c>
      <c r="AH7" s="18">
        <v>18</v>
      </c>
      <c r="AI7" s="18" t="s">
        <v>45</v>
      </c>
      <c r="AJ7" s="19">
        <v>0.21685876923804001</v>
      </c>
    </row>
    <row r="8" spans="1:36" x14ac:dyDescent="0.45">
      <c r="A8" s="16"/>
      <c r="B8" s="22" t="s">
        <v>301</v>
      </c>
      <c r="C8" s="24">
        <v>50</v>
      </c>
      <c r="D8" s="18">
        <v>57</v>
      </c>
      <c r="E8" s="18" t="s">
        <v>45</v>
      </c>
      <c r="F8" s="18" t="s">
        <v>45</v>
      </c>
      <c r="G8" s="18" t="s">
        <v>45</v>
      </c>
      <c r="H8" s="18" t="s">
        <v>45</v>
      </c>
      <c r="I8" s="18" t="s">
        <v>318</v>
      </c>
      <c r="J8" s="18" t="s">
        <v>45</v>
      </c>
      <c r="K8" s="25"/>
      <c r="L8" s="18" t="s">
        <v>245</v>
      </c>
      <c r="M8" s="18" t="s">
        <v>45</v>
      </c>
      <c r="N8" s="18">
        <v>55</v>
      </c>
      <c r="O8" s="18" t="s">
        <v>45</v>
      </c>
      <c r="P8" s="18" t="s">
        <v>45</v>
      </c>
      <c r="Q8" s="25"/>
      <c r="R8" s="18">
        <v>45</v>
      </c>
      <c r="S8" s="18">
        <v>56</v>
      </c>
      <c r="T8" s="25"/>
      <c r="U8" s="18">
        <v>50</v>
      </c>
      <c r="V8" s="18">
        <v>50</v>
      </c>
      <c r="W8" s="25"/>
      <c r="X8" s="18" t="s">
        <v>45</v>
      </c>
      <c r="Y8" s="18" t="s">
        <v>45</v>
      </c>
      <c r="Z8" s="18" t="s">
        <v>45</v>
      </c>
      <c r="AA8" s="18" t="s">
        <v>45</v>
      </c>
      <c r="AB8" s="18">
        <v>51</v>
      </c>
      <c r="AC8" s="25"/>
      <c r="AD8" s="18">
        <v>50</v>
      </c>
      <c r="AE8" s="18" t="s">
        <v>45</v>
      </c>
      <c r="AF8" s="25"/>
      <c r="AG8" s="18">
        <v>53</v>
      </c>
      <c r="AH8" s="18">
        <v>31</v>
      </c>
      <c r="AI8" s="18" t="s">
        <v>45</v>
      </c>
      <c r="AJ8" s="19"/>
    </row>
    <row r="9" spans="1:36" x14ac:dyDescent="0.45">
      <c r="A9" s="16"/>
      <c r="B9" s="22" t="s">
        <v>302</v>
      </c>
      <c r="C9" s="24">
        <v>26</v>
      </c>
      <c r="D9" s="18">
        <v>25</v>
      </c>
      <c r="E9" s="18" t="s">
        <v>45</v>
      </c>
      <c r="F9" s="18" t="s">
        <v>45</v>
      </c>
      <c r="G9" s="18" t="s">
        <v>45</v>
      </c>
      <c r="H9" s="18" t="s">
        <v>45</v>
      </c>
      <c r="I9" s="18" t="s">
        <v>252</v>
      </c>
      <c r="J9" s="18" t="s">
        <v>45</v>
      </c>
      <c r="K9" s="25"/>
      <c r="L9" s="18" t="s">
        <v>251</v>
      </c>
      <c r="M9" s="18" t="s">
        <v>45</v>
      </c>
      <c r="N9" s="18">
        <v>24</v>
      </c>
      <c r="O9" s="18" t="s">
        <v>45</v>
      </c>
      <c r="P9" s="18" t="s">
        <v>45</v>
      </c>
      <c r="Q9" s="25"/>
      <c r="R9" s="18">
        <v>28</v>
      </c>
      <c r="S9" s="18">
        <v>23</v>
      </c>
      <c r="T9" s="25"/>
      <c r="U9" s="18">
        <v>28</v>
      </c>
      <c r="V9" s="18">
        <v>23</v>
      </c>
      <c r="W9" s="25"/>
      <c r="X9" s="18" t="s">
        <v>45</v>
      </c>
      <c r="Y9" s="18" t="s">
        <v>45</v>
      </c>
      <c r="Z9" s="18" t="s">
        <v>45</v>
      </c>
      <c r="AA9" s="18" t="s">
        <v>45</v>
      </c>
      <c r="AB9" s="18">
        <v>27</v>
      </c>
      <c r="AC9" s="25"/>
      <c r="AD9" s="18">
        <v>26</v>
      </c>
      <c r="AE9" s="18" t="s">
        <v>45</v>
      </c>
      <c r="AF9" s="25"/>
      <c r="AG9" s="18">
        <v>24</v>
      </c>
      <c r="AH9" s="18">
        <v>38</v>
      </c>
      <c r="AI9" s="18" t="s">
        <v>45</v>
      </c>
      <c r="AJ9" s="19"/>
    </row>
    <row r="10" spans="1:36" x14ac:dyDescent="0.45">
      <c r="A10" s="16"/>
      <c r="B10" s="22" t="s">
        <v>303</v>
      </c>
      <c r="C10" s="24">
        <v>7</v>
      </c>
      <c r="D10" s="18">
        <v>3</v>
      </c>
      <c r="E10" s="18" t="s">
        <v>45</v>
      </c>
      <c r="F10" s="18" t="s">
        <v>45</v>
      </c>
      <c r="G10" s="18" t="s">
        <v>45</v>
      </c>
      <c r="H10" s="18" t="s">
        <v>45</v>
      </c>
      <c r="I10" s="18" t="s">
        <v>182</v>
      </c>
      <c r="J10" s="18" t="s">
        <v>45</v>
      </c>
      <c r="K10" s="25"/>
      <c r="L10" s="18" t="s">
        <v>334</v>
      </c>
      <c r="M10" s="18" t="s">
        <v>45</v>
      </c>
      <c r="N10" s="18">
        <v>5</v>
      </c>
      <c r="O10" s="18" t="s">
        <v>45</v>
      </c>
      <c r="P10" s="18" t="s">
        <v>45</v>
      </c>
      <c r="Q10" s="25"/>
      <c r="R10" s="18">
        <v>7</v>
      </c>
      <c r="S10" s="18">
        <v>8</v>
      </c>
      <c r="T10" s="25"/>
      <c r="U10" s="18">
        <v>6</v>
      </c>
      <c r="V10" s="18">
        <v>8</v>
      </c>
      <c r="W10" s="25"/>
      <c r="X10" s="18" t="s">
        <v>45</v>
      </c>
      <c r="Y10" s="18" t="s">
        <v>45</v>
      </c>
      <c r="Z10" s="18" t="s">
        <v>45</v>
      </c>
      <c r="AA10" s="18" t="s">
        <v>45</v>
      </c>
      <c r="AB10" s="18">
        <v>7</v>
      </c>
      <c r="AC10" s="25"/>
      <c r="AD10" s="18">
        <v>7</v>
      </c>
      <c r="AE10" s="18" t="s">
        <v>45</v>
      </c>
      <c r="AF10" s="25"/>
      <c r="AG10" s="18">
        <v>7</v>
      </c>
      <c r="AH10" s="18">
        <v>9</v>
      </c>
      <c r="AI10" s="18" t="s">
        <v>45</v>
      </c>
      <c r="AJ10" s="19"/>
    </row>
    <row r="11" spans="1:36" x14ac:dyDescent="0.45">
      <c r="A11" s="16"/>
      <c r="B11" s="22" t="s">
        <v>304</v>
      </c>
      <c r="C11" s="24">
        <v>2</v>
      </c>
      <c r="D11" s="18" t="s">
        <v>55</v>
      </c>
      <c r="E11" s="18" t="s">
        <v>45</v>
      </c>
      <c r="F11" s="18" t="s">
        <v>45</v>
      </c>
      <c r="G11" s="18" t="s">
        <v>45</v>
      </c>
      <c r="H11" s="18" t="s">
        <v>45</v>
      </c>
      <c r="I11" s="18" t="s">
        <v>95</v>
      </c>
      <c r="J11" s="18" t="s">
        <v>45</v>
      </c>
      <c r="K11" s="25"/>
      <c r="L11" s="18" t="s">
        <v>55</v>
      </c>
      <c r="M11" s="18" t="s">
        <v>45</v>
      </c>
      <c r="N11" s="18" t="s">
        <v>55</v>
      </c>
      <c r="O11" s="18" t="s">
        <v>45</v>
      </c>
      <c r="P11" s="18" t="s">
        <v>45</v>
      </c>
      <c r="Q11" s="25"/>
      <c r="R11" s="18">
        <v>3</v>
      </c>
      <c r="S11" s="18">
        <v>1</v>
      </c>
      <c r="T11" s="25"/>
      <c r="U11" s="18">
        <v>3</v>
      </c>
      <c r="V11" s="18">
        <v>0</v>
      </c>
      <c r="W11" s="25"/>
      <c r="X11" s="18" t="s">
        <v>45</v>
      </c>
      <c r="Y11" s="18" t="s">
        <v>45</v>
      </c>
      <c r="Z11" s="18" t="s">
        <v>45</v>
      </c>
      <c r="AA11" s="18" t="s">
        <v>45</v>
      </c>
      <c r="AB11" s="18">
        <v>2</v>
      </c>
      <c r="AC11" s="25"/>
      <c r="AD11" s="18">
        <v>2</v>
      </c>
      <c r="AE11" s="18" t="s">
        <v>45</v>
      </c>
      <c r="AF11" s="25"/>
      <c r="AG11" s="18">
        <v>2</v>
      </c>
      <c r="AH11" s="18">
        <v>4</v>
      </c>
      <c r="AI11" s="18" t="s">
        <v>45</v>
      </c>
      <c r="AJ11" s="19"/>
    </row>
    <row r="12" spans="1:36" x14ac:dyDescent="0.45">
      <c r="A12" s="16"/>
      <c r="B12" s="22"/>
      <c r="C12" s="24"/>
      <c r="D12" s="18"/>
      <c r="E12" s="18"/>
      <c r="F12" s="18"/>
      <c r="G12" s="18"/>
      <c r="H12" s="18"/>
      <c r="I12" s="18"/>
      <c r="J12" s="18"/>
      <c r="K12" s="25"/>
      <c r="L12" s="18"/>
      <c r="M12" s="18"/>
      <c r="N12" s="18"/>
      <c r="O12" s="18"/>
      <c r="P12" s="18"/>
      <c r="Q12" s="25"/>
      <c r="R12" s="18"/>
      <c r="S12" s="18"/>
      <c r="T12" s="25"/>
      <c r="U12" s="18"/>
      <c r="V12" s="18"/>
      <c r="W12" s="25"/>
      <c r="X12" s="18"/>
      <c r="Y12" s="18"/>
      <c r="Z12" s="18"/>
      <c r="AA12" s="18"/>
      <c r="AB12" s="18"/>
      <c r="AC12" s="25"/>
      <c r="AD12" s="18"/>
      <c r="AE12" s="18"/>
      <c r="AF12" s="25"/>
      <c r="AG12" s="18"/>
      <c r="AH12" s="18"/>
      <c r="AI12" s="18"/>
      <c r="AJ12" s="19"/>
    </row>
    <row r="13" spans="1:36" x14ac:dyDescent="0.45">
      <c r="A13" s="16"/>
      <c r="B13" s="22" t="s">
        <v>284</v>
      </c>
      <c r="C13" s="24"/>
      <c r="D13" s="18"/>
      <c r="E13" s="18"/>
      <c r="F13" s="18"/>
      <c r="G13" s="18"/>
      <c r="H13" s="18"/>
      <c r="I13" s="18"/>
      <c r="J13" s="18"/>
      <c r="K13" s="25"/>
      <c r="L13" s="18"/>
      <c r="M13" s="18"/>
      <c r="N13" s="18"/>
      <c r="O13" s="18"/>
      <c r="P13" s="18"/>
      <c r="Q13" s="25"/>
      <c r="R13" s="18"/>
      <c r="S13" s="18"/>
      <c r="T13" s="25"/>
      <c r="U13" s="18"/>
      <c r="V13" s="18"/>
      <c r="W13" s="25"/>
      <c r="X13" s="18"/>
      <c r="Y13" s="18"/>
      <c r="Z13" s="18"/>
      <c r="AA13" s="18"/>
      <c r="AB13" s="18"/>
      <c r="AC13" s="25"/>
      <c r="AD13" s="18"/>
      <c r="AE13" s="18"/>
      <c r="AF13" s="25"/>
      <c r="AG13" s="18"/>
      <c r="AH13" s="18"/>
      <c r="AI13" s="18"/>
      <c r="AJ13" s="19"/>
    </row>
    <row r="14" spans="1:36" x14ac:dyDescent="0.45">
      <c r="A14" s="16"/>
      <c r="B14" s="22" t="s">
        <v>301</v>
      </c>
      <c r="C14" s="24">
        <v>65</v>
      </c>
      <c r="D14" s="18">
        <v>73</v>
      </c>
      <c r="E14" s="18" t="s">
        <v>45</v>
      </c>
      <c r="F14" s="18" t="s">
        <v>45</v>
      </c>
      <c r="G14" s="18" t="s">
        <v>45</v>
      </c>
      <c r="H14" s="18" t="s">
        <v>45</v>
      </c>
      <c r="I14" s="18" t="s">
        <v>322</v>
      </c>
      <c r="J14" s="18" t="s">
        <v>45</v>
      </c>
      <c r="K14" s="25">
        <v>2.9383780879907498E-7</v>
      </c>
      <c r="L14" s="18" t="s">
        <v>335</v>
      </c>
      <c r="M14" s="18" t="s">
        <v>45</v>
      </c>
      <c r="N14" s="18">
        <v>72</v>
      </c>
      <c r="O14" s="18" t="s">
        <v>45</v>
      </c>
      <c r="P14" s="18" t="s">
        <v>45</v>
      </c>
      <c r="Q14" s="25">
        <v>2.1247843492835101E-8</v>
      </c>
      <c r="R14" s="18">
        <v>62</v>
      </c>
      <c r="S14" s="18">
        <v>68</v>
      </c>
      <c r="T14" s="25">
        <v>0.71064491292694498</v>
      </c>
      <c r="U14" s="18">
        <v>63</v>
      </c>
      <c r="V14" s="18">
        <v>69</v>
      </c>
      <c r="W14" s="25">
        <v>0.70040142232750902</v>
      </c>
      <c r="X14" s="18" t="s">
        <v>45</v>
      </c>
      <c r="Y14" s="18" t="s">
        <v>45</v>
      </c>
      <c r="Z14" s="18" t="s">
        <v>45</v>
      </c>
      <c r="AA14" s="18" t="s">
        <v>45</v>
      </c>
      <c r="AB14" s="18">
        <v>64</v>
      </c>
      <c r="AC14" s="25">
        <v>0.79110563892263996</v>
      </c>
      <c r="AD14" s="18">
        <v>65</v>
      </c>
      <c r="AE14" s="18" t="s">
        <v>45</v>
      </c>
      <c r="AF14" s="25">
        <v>0.70304411101488695</v>
      </c>
      <c r="AG14" s="18">
        <v>67</v>
      </c>
      <c r="AH14" s="18">
        <v>49</v>
      </c>
      <c r="AI14" s="18" t="s">
        <v>45</v>
      </c>
      <c r="AJ14" s="19">
        <v>0.13440964528303401</v>
      </c>
    </row>
    <row r="15" spans="1:36" x14ac:dyDescent="0.45">
      <c r="A15" s="16"/>
      <c r="B15" s="22" t="s">
        <v>302</v>
      </c>
      <c r="C15" s="24">
        <v>26</v>
      </c>
      <c r="D15" s="18">
        <v>25</v>
      </c>
      <c r="E15" s="18" t="s">
        <v>45</v>
      </c>
      <c r="F15" s="18" t="s">
        <v>45</v>
      </c>
      <c r="G15" s="18" t="s">
        <v>45</v>
      </c>
      <c r="H15" s="18" t="s">
        <v>45</v>
      </c>
      <c r="I15" s="18" t="s">
        <v>252</v>
      </c>
      <c r="J15" s="18" t="s">
        <v>45</v>
      </c>
      <c r="K15" s="25"/>
      <c r="L15" s="18" t="s">
        <v>251</v>
      </c>
      <c r="M15" s="18" t="s">
        <v>45</v>
      </c>
      <c r="N15" s="18">
        <v>24</v>
      </c>
      <c r="O15" s="18" t="s">
        <v>45</v>
      </c>
      <c r="P15" s="18" t="s">
        <v>45</v>
      </c>
      <c r="Q15" s="25"/>
      <c r="R15" s="18">
        <v>28</v>
      </c>
      <c r="S15" s="18">
        <v>23</v>
      </c>
      <c r="T15" s="25"/>
      <c r="U15" s="18">
        <v>28</v>
      </c>
      <c r="V15" s="18">
        <v>23</v>
      </c>
      <c r="W15" s="25"/>
      <c r="X15" s="18" t="s">
        <v>45</v>
      </c>
      <c r="Y15" s="18" t="s">
        <v>45</v>
      </c>
      <c r="Z15" s="18" t="s">
        <v>45</v>
      </c>
      <c r="AA15" s="18" t="s">
        <v>45</v>
      </c>
      <c r="AB15" s="18">
        <v>27</v>
      </c>
      <c r="AC15" s="25"/>
      <c r="AD15" s="18">
        <v>26</v>
      </c>
      <c r="AE15" s="18" t="s">
        <v>45</v>
      </c>
      <c r="AF15" s="25"/>
      <c r="AG15" s="18">
        <v>24</v>
      </c>
      <c r="AH15" s="18">
        <v>38</v>
      </c>
      <c r="AI15" s="18" t="s">
        <v>45</v>
      </c>
      <c r="AJ15" s="19"/>
    </row>
    <row r="16" spans="1:36" x14ac:dyDescent="0.45">
      <c r="A16" s="16"/>
      <c r="B16" s="22" t="s">
        <v>303</v>
      </c>
      <c r="C16" s="24">
        <v>9</v>
      </c>
      <c r="D16" s="18">
        <v>3</v>
      </c>
      <c r="E16" s="18" t="s">
        <v>45</v>
      </c>
      <c r="F16" s="18" t="s">
        <v>45</v>
      </c>
      <c r="G16" s="18" t="s">
        <v>45</v>
      </c>
      <c r="H16" s="18" t="s">
        <v>45</v>
      </c>
      <c r="I16" s="18" t="s">
        <v>305</v>
      </c>
      <c r="J16" s="18" t="s">
        <v>45</v>
      </c>
      <c r="K16" s="25"/>
      <c r="L16" s="18" t="s">
        <v>334</v>
      </c>
      <c r="M16" s="18" t="s">
        <v>45</v>
      </c>
      <c r="N16" s="18">
        <v>5</v>
      </c>
      <c r="O16" s="18" t="s">
        <v>45</v>
      </c>
      <c r="P16" s="18" t="s">
        <v>45</v>
      </c>
      <c r="Q16" s="25"/>
      <c r="R16" s="18">
        <v>10</v>
      </c>
      <c r="S16" s="18">
        <v>9</v>
      </c>
      <c r="T16" s="25"/>
      <c r="U16" s="18">
        <v>9</v>
      </c>
      <c r="V16" s="18">
        <v>9</v>
      </c>
      <c r="W16" s="25"/>
      <c r="X16" s="18" t="s">
        <v>45</v>
      </c>
      <c r="Y16" s="18" t="s">
        <v>45</v>
      </c>
      <c r="Z16" s="18" t="s">
        <v>45</v>
      </c>
      <c r="AA16" s="18" t="s">
        <v>45</v>
      </c>
      <c r="AB16" s="18">
        <v>9</v>
      </c>
      <c r="AC16" s="25"/>
      <c r="AD16" s="18">
        <v>10</v>
      </c>
      <c r="AE16" s="18" t="s">
        <v>45</v>
      </c>
      <c r="AF16" s="25"/>
      <c r="AG16" s="18">
        <v>9</v>
      </c>
      <c r="AH16" s="18">
        <v>13</v>
      </c>
      <c r="AI16" s="18" t="s">
        <v>45</v>
      </c>
      <c r="AJ16" s="19"/>
    </row>
    <row r="17" spans="1:36" x14ac:dyDescent="0.45">
      <c r="A17" s="16"/>
      <c r="B17" s="22"/>
      <c r="C17" s="24"/>
      <c r="D17" s="18"/>
      <c r="E17" s="18"/>
      <c r="F17" s="18"/>
      <c r="G17" s="18"/>
      <c r="H17" s="18"/>
      <c r="I17" s="18"/>
      <c r="J17" s="18"/>
      <c r="K17" s="25"/>
      <c r="L17" s="18"/>
      <c r="M17" s="18"/>
      <c r="N17" s="18"/>
      <c r="O17" s="18"/>
      <c r="P17" s="18"/>
      <c r="Q17" s="25"/>
      <c r="R17" s="18"/>
      <c r="S17" s="18"/>
      <c r="T17" s="25"/>
      <c r="U17" s="18"/>
      <c r="V17" s="18"/>
      <c r="W17" s="25"/>
      <c r="X17" s="18"/>
      <c r="Y17" s="18"/>
      <c r="Z17" s="18"/>
      <c r="AA17" s="18"/>
      <c r="AB17" s="18"/>
      <c r="AC17" s="25"/>
      <c r="AD17" s="18"/>
      <c r="AE17" s="18"/>
      <c r="AF17" s="25"/>
      <c r="AG17" s="18"/>
      <c r="AH17" s="18"/>
      <c r="AI17" s="18"/>
      <c r="AJ17" s="19"/>
    </row>
    <row r="18" spans="1:36" x14ac:dyDescent="0.45">
      <c r="A18" s="20" t="s">
        <v>34</v>
      </c>
      <c r="B18" s="26" t="s">
        <v>31</v>
      </c>
      <c r="C18" s="27">
        <v>270</v>
      </c>
      <c r="D18" s="21">
        <v>188</v>
      </c>
      <c r="E18" s="21">
        <v>3</v>
      </c>
      <c r="F18" s="21">
        <v>5</v>
      </c>
      <c r="G18" s="21">
        <v>2</v>
      </c>
      <c r="H18" s="21">
        <v>17</v>
      </c>
      <c r="I18" s="21">
        <v>39</v>
      </c>
      <c r="J18" s="21">
        <v>12</v>
      </c>
      <c r="K18" s="27"/>
      <c r="L18" s="21">
        <v>32</v>
      </c>
      <c r="M18" s="21">
        <v>28</v>
      </c>
      <c r="N18" s="21">
        <v>193</v>
      </c>
      <c r="O18" s="21">
        <v>12</v>
      </c>
      <c r="P18" s="21">
        <v>5</v>
      </c>
      <c r="Q18" s="27"/>
      <c r="R18" s="21">
        <v>185</v>
      </c>
      <c r="S18" s="21">
        <v>85</v>
      </c>
      <c r="T18" s="27"/>
      <c r="U18" s="21">
        <v>175</v>
      </c>
      <c r="V18" s="21">
        <v>87</v>
      </c>
      <c r="W18" s="27"/>
      <c r="X18" s="21">
        <v>2</v>
      </c>
      <c r="Y18" s="21">
        <v>9</v>
      </c>
      <c r="Z18" s="21">
        <v>19</v>
      </c>
      <c r="AA18" s="21">
        <v>22</v>
      </c>
      <c r="AB18" s="21">
        <v>206</v>
      </c>
      <c r="AC18" s="27"/>
      <c r="AD18" s="21">
        <v>268</v>
      </c>
      <c r="AE18" s="21">
        <v>2</v>
      </c>
      <c r="AF18" s="27"/>
      <c r="AG18" s="21">
        <v>211</v>
      </c>
      <c r="AH18" s="21">
        <v>55</v>
      </c>
      <c r="AI18" s="21">
        <v>4</v>
      </c>
      <c r="AJ18" s="21"/>
    </row>
    <row r="19" spans="1:36" x14ac:dyDescent="0.45">
      <c r="A19" s="20"/>
      <c r="B19" s="26" t="s">
        <v>32</v>
      </c>
      <c r="C19" s="27">
        <v>271</v>
      </c>
      <c r="D19" s="21">
        <v>187</v>
      </c>
      <c r="E19" s="21">
        <v>3</v>
      </c>
      <c r="F19" s="21">
        <v>5</v>
      </c>
      <c r="G19" s="21">
        <v>2</v>
      </c>
      <c r="H19" s="21">
        <v>20</v>
      </c>
      <c r="I19" s="21">
        <v>38</v>
      </c>
      <c r="J19" s="21">
        <v>13</v>
      </c>
      <c r="K19" s="27"/>
      <c r="L19" s="21">
        <v>38</v>
      </c>
      <c r="M19" s="21">
        <v>29</v>
      </c>
      <c r="N19" s="21">
        <v>188</v>
      </c>
      <c r="O19" s="21">
        <v>13</v>
      </c>
      <c r="P19" s="21">
        <v>5</v>
      </c>
      <c r="Q19" s="27"/>
      <c r="R19" s="21">
        <v>153</v>
      </c>
      <c r="S19" s="21">
        <v>119</v>
      </c>
      <c r="T19" s="27"/>
      <c r="U19" s="21">
        <v>183</v>
      </c>
      <c r="V19" s="21">
        <v>78</v>
      </c>
      <c r="W19" s="27"/>
      <c r="X19" s="21">
        <v>3</v>
      </c>
      <c r="Y19" s="21">
        <v>14</v>
      </c>
      <c r="Z19" s="21">
        <v>26</v>
      </c>
      <c r="AA19" s="21">
        <v>31</v>
      </c>
      <c r="AB19" s="21">
        <v>187</v>
      </c>
      <c r="AC19" s="27"/>
      <c r="AD19" s="21">
        <v>268</v>
      </c>
      <c r="AE19" s="21">
        <v>4</v>
      </c>
      <c r="AF19" s="27"/>
      <c r="AG19" s="21">
        <v>223</v>
      </c>
      <c r="AH19" s="21">
        <v>45</v>
      </c>
      <c r="AI19" s="21">
        <v>3</v>
      </c>
      <c r="AJ19" s="21"/>
    </row>
    <row r="20" spans="1:36" x14ac:dyDescent="0.45">
      <c r="A20" s="11" t="s">
        <v>33</v>
      </c>
      <c r="K20" s="12"/>
      <c r="Q20" s="12"/>
      <c r="T20" s="12"/>
      <c r="W20" s="12"/>
      <c r="AC20" s="12"/>
      <c r="AF20" s="12"/>
      <c r="AJ20" s="12"/>
    </row>
    <row r="21" spans="1:36" x14ac:dyDescent="0.45">
      <c r="K21" s="12"/>
      <c r="Q21" s="12"/>
      <c r="T21" s="12"/>
      <c r="W21" s="12"/>
      <c r="AC21" s="12"/>
      <c r="AF21" s="12"/>
      <c r="AJ21" s="12"/>
    </row>
    <row r="22" spans="1:36" x14ac:dyDescent="0.45">
      <c r="K22" s="12"/>
      <c r="Q22" s="12"/>
      <c r="T22" s="12"/>
      <c r="W22" s="12"/>
      <c r="AC22" s="12"/>
      <c r="AF22" s="12"/>
      <c r="AJ22" s="12"/>
    </row>
    <row r="23" spans="1:36" x14ac:dyDescent="0.45">
      <c r="K23" s="12"/>
      <c r="Q23" s="12"/>
      <c r="T23" s="12"/>
      <c r="W23" s="12"/>
      <c r="AC23" s="12"/>
      <c r="AF23" s="12"/>
      <c r="AJ23" s="12"/>
    </row>
    <row r="24" spans="1:36" x14ac:dyDescent="0.45">
      <c r="K24" s="12"/>
      <c r="Q24" s="12"/>
      <c r="T24" s="12"/>
      <c r="W24" s="12"/>
      <c r="AC24" s="12"/>
      <c r="AF24" s="12"/>
      <c r="AJ24" s="12"/>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showGridLines="0" workbookViewId="0"/>
  </sheetViews>
  <sheetFormatPr defaultColWidth="11.46484375" defaultRowHeight="14.25" x14ac:dyDescent="0.45"/>
  <cols>
    <col min="1" max="1" width="68.19921875" customWidth="1"/>
    <col min="2" max="2" width="30.73046875" customWidth="1"/>
    <col min="3" max="6" width="12.73046875" customWidth="1"/>
    <col min="7" max="7" width="40.73046875" customWidth="1"/>
    <col min="8" max="10" width="12.73046875" customWidth="1"/>
    <col min="11" max="11" width="16.73046875" customWidth="1"/>
    <col min="12" max="12" width="12.73046875" customWidth="1"/>
    <col min="13" max="13" width="38.73046875" customWidth="1"/>
    <col min="14" max="15" width="12.73046875" customWidth="1"/>
    <col min="16" max="16" width="30.73046875" customWidth="1"/>
    <col min="17" max="19" width="12.73046875" customWidth="1"/>
  </cols>
  <sheetData>
    <row r="1" spans="1:19" x14ac:dyDescent="0.45">
      <c r="A1" s="9" t="str">
        <f>HYPERLINK("#'Index'!A1", "Back to Index sheet")</f>
        <v>Back to Index sheet</v>
      </c>
    </row>
    <row r="2" spans="1:19" ht="32.200000000000003" customHeight="1" x14ac:dyDescent="0.5">
      <c r="A2" s="13" t="s">
        <v>52</v>
      </c>
      <c r="B2" s="14"/>
      <c r="C2" s="14"/>
      <c r="D2" s="14"/>
      <c r="E2" s="14"/>
      <c r="F2" s="14"/>
      <c r="G2" s="14"/>
      <c r="H2" s="14"/>
      <c r="I2" s="14"/>
      <c r="J2" s="14"/>
      <c r="K2" s="14"/>
      <c r="L2" s="14"/>
      <c r="M2" s="14"/>
      <c r="N2" s="14"/>
      <c r="O2" s="14"/>
      <c r="P2" s="14"/>
      <c r="Q2" s="14"/>
      <c r="R2" s="14"/>
      <c r="S2" s="14"/>
    </row>
    <row r="3" spans="1:19" x14ac:dyDescent="0.45">
      <c r="A3" s="10" t="s">
        <v>26</v>
      </c>
    </row>
    <row r="4" spans="1:19" ht="32.200000000000003" customHeight="1" x14ac:dyDescent="0.45">
      <c r="A4" s="17"/>
      <c r="B4" s="23"/>
      <c r="C4" s="23" t="s">
        <v>27</v>
      </c>
      <c r="D4" s="17" t="s">
        <v>24</v>
      </c>
      <c r="E4" s="17"/>
      <c r="F4" s="23"/>
      <c r="G4" s="17" t="s">
        <v>46</v>
      </c>
      <c r="H4" s="17"/>
      <c r="I4" s="17"/>
      <c r="J4" s="17"/>
      <c r="K4" s="17"/>
      <c r="L4" s="23"/>
      <c r="M4" s="17" t="s">
        <v>49</v>
      </c>
      <c r="N4" s="17"/>
      <c r="O4" s="23"/>
      <c r="P4" s="17" t="s">
        <v>51</v>
      </c>
      <c r="Q4" s="17"/>
      <c r="R4" s="17"/>
      <c r="S4" s="17"/>
    </row>
    <row r="5" spans="1:19" x14ac:dyDescent="0.45">
      <c r="A5" s="17"/>
      <c r="B5" s="23" t="s">
        <v>28</v>
      </c>
      <c r="C5" s="23" t="s">
        <v>28</v>
      </c>
      <c r="D5" s="17" t="s">
        <v>29</v>
      </c>
      <c r="E5" s="17" t="s">
        <v>30</v>
      </c>
      <c r="F5" s="23" t="s">
        <v>37</v>
      </c>
      <c r="G5" s="17" t="s">
        <v>40</v>
      </c>
      <c r="H5" s="17" t="s">
        <v>41</v>
      </c>
      <c r="I5" s="17" t="s">
        <v>42</v>
      </c>
      <c r="J5" s="17" t="s">
        <v>43</v>
      </c>
      <c r="K5" s="17" t="s">
        <v>44</v>
      </c>
      <c r="L5" s="23" t="s">
        <v>37</v>
      </c>
      <c r="M5" s="17" t="s">
        <v>47</v>
      </c>
      <c r="N5" s="17" t="s">
        <v>48</v>
      </c>
      <c r="O5" s="23" t="s">
        <v>37</v>
      </c>
      <c r="P5" s="17" t="s">
        <v>47</v>
      </c>
      <c r="Q5" s="17" t="s">
        <v>48</v>
      </c>
      <c r="R5" s="17" t="s">
        <v>50</v>
      </c>
      <c r="S5" s="17" t="s">
        <v>37</v>
      </c>
    </row>
    <row r="6" spans="1:19" x14ac:dyDescent="0.45">
      <c r="A6" s="15" t="s">
        <v>39</v>
      </c>
      <c r="B6" s="22" t="s">
        <v>28</v>
      </c>
      <c r="C6" s="24" t="s">
        <v>38</v>
      </c>
      <c r="D6" s="18" t="s">
        <v>38</v>
      </c>
      <c r="E6" s="18" t="s">
        <v>38</v>
      </c>
      <c r="F6" s="25"/>
      <c r="G6" s="18" t="s">
        <v>38</v>
      </c>
      <c r="H6" s="18" t="s">
        <v>38</v>
      </c>
      <c r="I6" s="18" t="s">
        <v>38</v>
      </c>
      <c r="J6" s="18" t="s">
        <v>38</v>
      </c>
      <c r="K6" s="18" t="s">
        <v>38</v>
      </c>
      <c r="L6" s="25"/>
      <c r="M6" s="18" t="s">
        <v>38</v>
      </c>
      <c r="N6" s="18" t="s">
        <v>38</v>
      </c>
      <c r="O6" s="25"/>
      <c r="P6" s="18" t="s">
        <v>38</v>
      </c>
      <c r="Q6" s="18" t="s">
        <v>38</v>
      </c>
      <c r="R6" s="18" t="s">
        <v>38</v>
      </c>
      <c r="S6" s="19"/>
    </row>
    <row r="7" spans="1:19" x14ac:dyDescent="0.45">
      <c r="A7" s="16"/>
      <c r="B7" s="22" t="s">
        <v>35</v>
      </c>
      <c r="C7" s="24">
        <v>70</v>
      </c>
      <c r="D7" s="18">
        <v>69</v>
      </c>
      <c r="E7" s="18">
        <v>72</v>
      </c>
      <c r="F7" s="25">
        <v>0.61951592026479696</v>
      </c>
      <c r="G7" s="18" t="s">
        <v>45</v>
      </c>
      <c r="H7" s="18" t="s">
        <v>45</v>
      </c>
      <c r="I7" s="18" t="s">
        <v>45</v>
      </c>
      <c r="J7" s="18" t="s">
        <v>45</v>
      </c>
      <c r="K7" s="18">
        <v>71</v>
      </c>
      <c r="L7" s="25">
        <v>0.84434771625346705</v>
      </c>
      <c r="M7" s="18">
        <v>70</v>
      </c>
      <c r="N7" s="18" t="s">
        <v>45</v>
      </c>
      <c r="O7" s="25">
        <v>0.34770895388543899</v>
      </c>
      <c r="P7" s="18">
        <v>74</v>
      </c>
      <c r="Q7" s="18">
        <v>51</v>
      </c>
      <c r="R7" s="18" t="s">
        <v>45</v>
      </c>
      <c r="S7" s="19">
        <v>6.13394314027419E-3</v>
      </c>
    </row>
    <row r="8" spans="1:19" x14ac:dyDescent="0.45">
      <c r="A8" s="16"/>
      <c r="B8" s="22" t="s">
        <v>36</v>
      </c>
      <c r="C8" s="24">
        <v>30</v>
      </c>
      <c r="D8" s="18">
        <v>31</v>
      </c>
      <c r="E8" s="18">
        <v>28</v>
      </c>
      <c r="F8" s="25"/>
      <c r="G8" s="18" t="s">
        <v>45</v>
      </c>
      <c r="H8" s="18" t="s">
        <v>45</v>
      </c>
      <c r="I8" s="18" t="s">
        <v>45</v>
      </c>
      <c r="J8" s="18" t="s">
        <v>45</v>
      </c>
      <c r="K8" s="18">
        <v>29</v>
      </c>
      <c r="L8" s="25"/>
      <c r="M8" s="18">
        <v>30</v>
      </c>
      <c r="N8" s="18" t="s">
        <v>45</v>
      </c>
      <c r="O8" s="25"/>
      <c r="P8" s="18">
        <v>26</v>
      </c>
      <c r="Q8" s="18">
        <v>49</v>
      </c>
      <c r="R8" s="18" t="s">
        <v>45</v>
      </c>
      <c r="S8" s="19"/>
    </row>
    <row r="9" spans="1:19" x14ac:dyDescent="0.45">
      <c r="A9" s="20" t="s">
        <v>34</v>
      </c>
      <c r="B9" s="26" t="s">
        <v>31</v>
      </c>
      <c r="C9" s="27">
        <v>262</v>
      </c>
      <c r="D9" s="21">
        <v>180</v>
      </c>
      <c r="E9" s="21">
        <v>82</v>
      </c>
      <c r="F9" s="27"/>
      <c r="G9" s="21">
        <v>2</v>
      </c>
      <c r="H9" s="21">
        <v>9</v>
      </c>
      <c r="I9" s="21">
        <v>16</v>
      </c>
      <c r="J9" s="21">
        <v>21</v>
      </c>
      <c r="K9" s="21">
        <v>203</v>
      </c>
      <c r="L9" s="27"/>
      <c r="M9" s="21">
        <v>260</v>
      </c>
      <c r="N9" s="21">
        <v>2</v>
      </c>
      <c r="O9" s="27"/>
      <c r="P9" s="21">
        <v>205</v>
      </c>
      <c r="Q9" s="21">
        <v>53</v>
      </c>
      <c r="R9" s="21">
        <v>4</v>
      </c>
      <c r="S9" s="21"/>
    </row>
    <row r="10" spans="1:19" x14ac:dyDescent="0.45">
      <c r="A10" s="20"/>
      <c r="B10" s="26" t="s">
        <v>32</v>
      </c>
      <c r="C10" s="27">
        <v>263</v>
      </c>
      <c r="D10" s="21">
        <v>148</v>
      </c>
      <c r="E10" s="21">
        <v>114</v>
      </c>
      <c r="F10" s="27"/>
      <c r="G10" s="21">
        <v>3</v>
      </c>
      <c r="H10" s="21">
        <v>13</v>
      </c>
      <c r="I10" s="21">
        <v>23</v>
      </c>
      <c r="J10" s="21">
        <v>29</v>
      </c>
      <c r="K10" s="21">
        <v>185</v>
      </c>
      <c r="L10" s="27"/>
      <c r="M10" s="21">
        <v>259</v>
      </c>
      <c r="N10" s="21">
        <v>3</v>
      </c>
      <c r="O10" s="27"/>
      <c r="P10" s="21">
        <v>214</v>
      </c>
      <c r="Q10" s="21">
        <v>44</v>
      </c>
      <c r="R10" s="21">
        <v>3</v>
      </c>
      <c r="S10" s="21"/>
    </row>
    <row r="11" spans="1:19" x14ac:dyDescent="0.45">
      <c r="A11" s="11" t="s">
        <v>33</v>
      </c>
      <c r="F11" s="12"/>
      <c r="L11" s="12"/>
      <c r="O11" s="12"/>
      <c r="S11" s="12"/>
    </row>
    <row r="12" spans="1:19" x14ac:dyDescent="0.45">
      <c r="F12" s="12"/>
      <c r="L12" s="12"/>
      <c r="O12" s="12"/>
      <c r="S12" s="12"/>
    </row>
    <row r="13" spans="1:19" x14ac:dyDescent="0.45">
      <c r="F13" s="12"/>
      <c r="L13" s="12"/>
      <c r="O13" s="12"/>
      <c r="S13" s="12"/>
    </row>
    <row r="14" spans="1:19" x14ac:dyDescent="0.45">
      <c r="F14" s="12"/>
      <c r="L14" s="12"/>
      <c r="O14" s="12"/>
      <c r="S14" s="12"/>
    </row>
    <row r="15" spans="1:19" x14ac:dyDescent="0.45">
      <c r="F15" s="12"/>
      <c r="L15" s="12"/>
      <c r="O15" s="12"/>
      <c r="S15" s="12"/>
    </row>
  </sheetData>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C24"/>
  <sheetViews>
    <sheetView showGridLines="0" workbookViewId="0"/>
  </sheetViews>
  <sheetFormatPr defaultColWidth="11.46484375" defaultRowHeight="14.25" x14ac:dyDescent="0.45"/>
  <cols>
    <col min="1" max="1" width="68.19921875" customWidth="1"/>
    <col min="2" max="2" width="30.73046875" customWidth="1"/>
    <col min="3" max="3" width="12.73046875" customWidth="1"/>
    <col min="4" max="4" width="33.73046875" customWidth="1"/>
    <col min="5" max="8" width="40.73046875" customWidth="1"/>
    <col min="9" max="9" width="15.73046875" customWidth="1"/>
    <col min="10" max="14" width="12.73046875" customWidth="1"/>
    <col min="15" max="15" width="21.73046875" customWidth="1"/>
    <col min="16" max="16" width="12.73046875" customWidth="1"/>
    <col min="17" max="17" width="40.73046875" customWidth="1"/>
    <col min="18" max="20" width="12.73046875" customWidth="1"/>
    <col min="21" max="21" width="16.73046875" customWidth="1"/>
    <col min="22" max="22" width="12.73046875" customWidth="1"/>
    <col min="23" max="23" width="38.73046875" customWidth="1"/>
    <col min="24" max="25" width="12.73046875" customWidth="1"/>
    <col min="26" max="26" width="30.73046875" customWidth="1"/>
    <col min="27" max="29" width="12.73046875" customWidth="1"/>
  </cols>
  <sheetData>
    <row r="1" spans="1:29" x14ac:dyDescent="0.45">
      <c r="A1" s="9" t="str">
        <f>HYPERLINK("#'Index'!A1", "Back to Index sheet")</f>
        <v>Back to Index sheet</v>
      </c>
    </row>
    <row r="2" spans="1:29" ht="32.200000000000003" customHeight="1" x14ac:dyDescent="0.5">
      <c r="A2" s="13" t="s">
        <v>337</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1:29" x14ac:dyDescent="0.45">
      <c r="A3" s="10" t="s">
        <v>338</v>
      </c>
    </row>
    <row r="4" spans="1:29" ht="32.200000000000003" customHeight="1" x14ac:dyDescent="0.45">
      <c r="A4" s="17"/>
      <c r="B4" s="23"/>
      <c r="C4" s="23" t="s">
        <v>27</v>
      </c>
      <c r="D4" s="17" t="s">
        <v>144</v>
      </c>
      <c r="E4" s="17"/>
      <c r="F4" s="17"/>
      <c r="G4" s="17"/>
      <c r="H4" s="17"/>
      <c r="I4" s="17"/>
      <c r="J4" s="23"/>
      <c r="K4" s="17" t="s">
        <v>24</v>
      </c>
      <c r="L4" s="17"/>
      <c r="M4" s="23"/>
      <c r="N4" s="17" t="s">
        <v>39</v>
      </c>
      <c r="O4" s="17"/>
      <c r="P4" s="23"/>
      <c r="Q4" s="17" t="s">
        <v>46</v>
      </c>
      <c r="R4" s="17"/>
      <c r="S4" s="17"/>
      <c r="T4" s="17"/>
      <c r="U4" s="17"/>
      <c r="V4" s="23"/>
      <c r="W4" s="17" t="s">
        <v>49</v>
      </c>
      <c r="X4" s="17"/>
      <c r="Y4" s="23"/>
      <c r="Z4" s="17" t="s">
        <v>51</v>
      </c>
      <c r="AA4" s="17"/>
      <c r="AB4" s="17"/>
      <c r="AC4" s="17"/>
    </row>
    <row r="5" spans="1:29" ht="39.75" x14ac:dyDescent="0.45">
      <c r="A5" s="17"/>
      <c r="B5" s="23" t="s">
        <v>28</v>
      </c>
      <c r="C5" s="23" t="s">
        <v>28</v>
      </c>
      <c r="D5" s="17" t="s">
        <v>127</v>
      </c>
      <c r="E5" s="17" t="s">
        <v>128</v>
      </c>
      <c r="F5" s="17" t="s">
        <v>129</v>
      </c>
      <c r="G5" s="17" t="s">
        <v>130</v>
      </c>
      <c r="H5" s="17" t="s">
        <v>131</v>
      </c>
      <c r="I5" s="17" t="s">
        <v>132</v>
      </c>
      <c r="J5" s="23" t="s">
        <v>37</v>
      </c>
      <c r="K5" s="17" t="s">
        <v>29</v>
      </c>
      <c r="L5" s="17" t="s">
        <v>30</v>
      </c>
      <c r="M5" s="23" t="s">
        <v>37</v>
      </c>
      <c r="N5" s="17" t="s">
        <v>35</v>
      </c>
      <c r="O5" s="17" t="s">
        <v>36</v>
      </c>
      <c r="P5" s="23" t="s">
        <v>37</v>
      </c>
      <c r="Q5" s="17" t="s">
        <v>40</v>
      </c>
      <c r="R5" s="17" t="s">
        <v>41</v>
      </c>
      <c r="S5" s="17" t="s">
        <v>42</v>
      </c>
      <c r="T5" s="17" t="s">
        <v>43</v>
      </c>
      <c r="U5" s="17" t="s">
        <v>44</v>
      </c>
      <c r="V5" s="23" t="s">
        <v>37</v>
      </c>
      <c r="W5" s="17" t="s">
        <v>47</v>
      </c>
      <c r="X5" s="17" t="s">
        <v>48</v>
      </c>
      <c r="Y5" s="23" t="s">
        <v>37</v>
      </c>
      <c r="Z5" s="17" t="s">
        <v>47</v>
      </c>
      <c r="AA5" s="17" t="s">
        <v>48</v>
      </c>
      <c r="AB5" s="17" t="s">
        <v>50</v>
      </c>
      <c r="AC5" s="17" t="s">
        <v>37</v>
      </c>
    </row>
    <row r="6" spans="1:29" ht="26.65" x14ac:dyDescent="0.45">
      <c r="A6" s="15" t="s">
        <v>339</v>
      </c>
      <c r="B6" s="22" t="s">
        <v>28</v>
      </c>
      <c r="C6" s="24" t="s">
        <v>38</v>
      </c>
      <c r="D6" s="18" t="s">
        <v>38</v>
      </c>
      <c r="E6" s="18" t="s">
        <v>38</v>
      </c>
      <c r="F6" s="18" t="s">
        <v>38</v>
      </c>
      <c r="G6" s="18" t="s">
        <v>38</v>
      </c>
      <c r="H6" s="18" t="s">
        <v>38</v>
      </c>
      <c r="I6" s="18" t="s">
        <v>38</v>
      </c>
      <c r="J6" s="25"/>
      <c r="K6" s="18" t="s">
        <v>38</v>
      </c>
      <c r="L6" s="18" t="s">
        <v>38</v>
      </c>
      <c r="M6" s="25"/>
      <c r="N6" s="18" t="s">
        <v>38</v>
      </c>
      <c r="O6" s="18" t="s">
        <v>38</v>
      </c>
      <c r="P6" s="25"/>
      <c r="Q6" s="18" t="s">
        <v>38</v>
      </c>
      <c r="R6" s="18" t="s">
        <v>38</v>
      </c>
      <c r="S6" s="18" t="s">
        <v>38</v>
      </c>
      <c r="T6" s="18" t="s">
        <v>38</v>
      </c>
      <c r="U6" s="18" t="s">
        <v>38</v>
      </c>
      <c r="V6" s="25"/>
      <c r="W6" s="18" t="s">
        <v>38</v>
      </c>
      <c r="X6" s="18" t="s">
        <v>38</v>
      </c>
      <c r="Y6" s="25"/>
      <c r="Z6" s="18" t="s">
        <v>38</v>
      </c>
      <c r="AA6" s="18" t="s">
        <v>38</v>
      </c>
      <c r="AB6" s="18" t="s">
        <v>38</v>
      </c>
      <c r="AC6" s="19"/>
    </row>
    <row r="7" spans="1:29" x14ac:dyDescent="0.45">
      <c r="A7" s="16"/>
      <c r="B7" s="22" t="s">
        <v>340</v>
      </c>
      <c r="C7" s="24">
        <v>24</v>
      </c>
      <c r="D7" s="18">
        <v>24</v>
      </c>
      <c r="E7" s="18" t="s">
        <v>45</v>
      </c>
      <c r="F7" s="18" t="s">
        <v>45</v>
      </c>
      <c r="G7" s="18" t="s">
        <v>45</v>
      </c>
      <c r="H7" s="18" t="s">
        <v>45</v>
      </c>
      <c r="I7" s="18" t="s">
        <v>45</v>
      </c>
      <c r="J7" s="25" t="s">
        <v>56</v>
      </c>
      <c r="K7" s="18">
        <v>25</v>
      </c>
      <c r="L7" s="18">
        <v>22</v>
      </c>
      <c r="M7" s="25">
        <v>0.81411586563672</v>
      </c>
      <c r="N7" s="18">
        <v>22</v>
      </c>
      <c r="O7" s="18">
        <v>29</v>
      </c>
      <c r="P7" s="25">
        <v>0.160918297735335</v>
      </c>
      <c r="Q7" s="18" t="s">
        <v>45</v>
      </c>
      <c r="R7" s="18" t="s">
        <v>45</v>
      </c>
      <c r="S7" s="18" t="s">
        <v>45</v>
      </c>
      <c r="T7" s="18" t="s">
        <v>45</v>
      </c>
      <c r="U7" s="18">
        <v>23</v>
      </c>
      <c r="V7" s="25" t="s">
        <v>56</v>
      </c>
      <c r="W7" s="18">
        <v>23</v>
      </c>
      <c r="X7" s="18" t="s">
        <v>45</v>
      </c>
      <c r="Y7" s="25">
        <v>0.73221894960482703</v>
      </c>
      <c r="Z7" s="18">
        <v>25</v>
      </c>
      <c r="AA7" s="18" t="s">
        <v>264</v>
      </c>
      <c r="AB7" s="18" t="s">
        <v>45</v>
      </c>
      <c r="AC7" s="19">
        <v>0.27350654841146699</v>
      </c>
    </row>
    <row r="8" spans="1:29" x14ac:dyDescent="0.45">
      <c r="A8" s="16"/>
      <c r="B8" s="22" t="s">
        <v>341</v>
      </c>
      <c r="C8" s="24">
        <v>39</v>
      </c>
      <c r="D8" s="18">
        <v>40</v>
      </c>
      <c r="E8" s="18" t="s">
        <v>45</v>
      </c>
      <c r="F8" s="18" t="s">
        <v>45</v>
      </c>
      <c r="G8" s="18" t="s">
        <v>45</v>
      </c>
      <c r="H8" s="18" t="s">
        <v>45</v>
      </c>
      <c r="I8" s="18" t="s">
        <v>45</v>
      </c>
      <c r="J8" s="25"/>
      <c r="K8" s="18">
        <v>38</v>
      </c>
      <c r="L8" s="18">
        <v>39</v>
      </c>
      <c r="M8" s="25"/>
      <c r="N8" s="18">
        <v>42</v>
      </c>
      <c r="O8" s="18">
        <v>29</v>
      </c>
      <c r="P8" s="25"/>
      <c r="Q8" s="18" t="s">
        <v>45</v>
      </c>
      <c r="R8" s="18" t="s">
        <v>45</v>
      </c>
      <c r="S8" s="18" t="s">
        <v>45</v>
      </c>
      <c r="T8" s="18" t="s">
        <v>45</v>
      </c>
      <c r="U8" s="18">
        <v>39</v>
      </c>
      <c r="V8" s="25"/>
      <c r="W8" s="18">
        <v>39</v>
      </c>
      <c r="X8" s="18" t="s">
        <v>45</v>
      </c>
      <c r="Y8" s="25"/>
      <c r="Z8" s="18">
        <v>40</v>
      </c>
      <c r="AA8" s="18" t="s">
        <v>210</v>
      </c>
      <c r="AB8" s="18" t="s">
        <v>45</v>
      </c>
      <c r="AC8" s="19"/>
    </row>
    <row r="9" spans="1:29" x14ac:dyDescent="0.45">
      <c r="A9" s="16"/>
      <c r="B9" s="22" t="s">
        <v>342</v>
      </c>
      <c r="C9" s="24">
        <v>33</v>
      </c>
      <c r="D9" s="18">
        <v>32</v>
      </c>
      <c r="E9" s="18" t="s">
        <v>45</v>
      </c>
      <c r="F9" s="18" t="s">
        <v>45</v>
      </c>
      <c r="G9" s="18" t="s">
        <v>45</v>
      </c>
      <c r="H9" s="18" t="s">
        <v>45</v>
      </c>
      <c r="I9" s="18" t="s">
        <v>45</v>
      </c>
      <c r="J9" s="25"/>
      <c r="K9" s="18">
        <v>33</v>
      </c>
      <c r="L9" s="18">
        <v>34</v>
      </c>
      <c r="M9" s="25"/>
      <c r="N9" s="18">
        <v>30</v>
      </c>
      <c r="O9" s="18">
        <v>41</v>
      </c>
      <c r="P9" s="25"/>
      <c r="Q9" s="18" t="s">
        <v>45</v>
      </c>
      <c r="R9" s="18" t="s">
        <v>45</v>
      </c>
      <c r="S9" s="18" t="s">
        <v>45</v>
      </c>
      <c r="T9" s="18" t="s">
        <v>45</v>
      </c>
      <c r="U9" s="18">
        <v>33</v>
      </c>
      <c r="V9" s="25"/>
      <c r="W9" s="18">
        <v>33</v>
      </c>
      <c r="X9" s="18" t="s">
        <v>45</v>
      </c>
      <c r="Y9" s="25"/>
      <c r="Z9" s="18">
        <v>32</v>
      </c>
      <c r="AA9" s="18" t="s">
        <v>114</v>
      </c>
      <c r="AB9" s="18" t="s">
        <v>45</v>
      </c>
      <c r="AC9" s="19"/>
    </row>
    <row r="10" spans="1:29" x14ac:dyDescent="0.45">
      <c r="A10" s="16"/>
      <c r="B10" s="22" t="s">
        <v>343</v>
      </c>
      <c r="C10" s="24">
        <v>4</v>
      </c>
      <c r="D10" s="18">
        <v>4</v>
      </c>
      <c r="E10" s="18" t="s">
        <v>45</v>
      </c>
      <c r="F10" s="18" t="s">
        <v>45</v>
      </c>
      <c r="G10" s="18" t="s">
        <v>45</v>
      </c>
      <c r="H10" s="18" t="s">
        <v>45</v>
      </c>
      <c r="I10" s="18" t="s">
        <v>45</v>
      </c>
      <c r="J10" s="25"/>
      <c r="K10" s="18">
        <v>3</v>
      </c>
      <c r="L10" s="18">
        <v>6</v>
      </c>
      <c r="M10" s="25"/>
      <c r="N10" s="18">
        <v>6</v>
      </c>
      <c r="O10" s="18">
        <v>1</v>
      </c>
      <c r="P10" s="25"/>
      <c r="Q10" s="18" t="s">
        <v>45</v>
      </c>
      <c r="R10" s="18" t="s">
        <v>45</v>
      </c>
      <c r="S10" s="18" t="s">
        <v>45</v>
      </c>
      <c r="T10" s="18" t="s">
        <v>45</v>
      </c>
      <c r="U10" s="18">
        <v>4</v>
      </c>
      <c r="V10" s="25"/>
      <c r="W10" s="18">
        <v>4</v>
      </c>
      <c r="X10" s="18" t="s">
        <v>45</v>
      </c>
      <c r="Y10" s="25"/>
      <c r="Z10" s="18">
        <v>2</v>
      </c>
      <c r="AA10" s="18" t="s">
        <v>115</v>
      </c>
      <c r="AB10" s="18" t="s">
        <v>45</v>
      </c>
      <c r="AC10" s="19"/>
    </row>
    <row r="11" spans="1:29" x14ac:dyDescent="0.45">
      <c r="A11" s="16"/>
      <c r="B11" s="22" t="s">
        <v>344</v>
      </c>
      <c r="C11" s="24">
        <v>0</v>
      </c>
      <c r="D11" s="18">
        <v>0</v>
      </c>
      <c r="E11" s="18" t="s">
        <v>45</v>
      </c>
      <c r="F11" s="18" t="s">
        <v>45</v>
      </c>
      <c r="G11" s="18" t="s">
        <v>45</v>
      </c>
      <c r="H11" s="18" t="s">
        <v>45</v>
      </c>
      <c r="I11" s="18" t="s">
        <v>45</v>
      </c>
      <c r="J11" s="25"/>
      <c r="K11" s="18">
        <v>1</v>
      </c>
      <c r="L11" s="18" t="s">
        <v>55</v>
      </c>
      <c r="M11" s="25"/>
      <c r="N11" s="18">
        <v>1</v>
      </c>
      <c r="O11" s="18" t="s">
        <v>55</v>
      </c>
      <c r="P11" s="25"/>
      <c r="Q11" s="18" t="s">
        <v>45</v>
      </c>
      <c r="R11" s="18" t="s">
        <v>45</v>
      </c>
      <c r="S11" s="18" t="s">
        <v>45</v>
      </c>
      <c r="T11" s="18" t="s">
        <v>45</v>
      </c>
      <c r="U11" s="18">
        <v>1</v>
      </c>
      <c r="V11" s="25"/>
      <c r="W11" s="18">
        <v>0</v>
      </c>
      <c r="X11" s="18" t="s">
        <v>45</v>
      </c>
      <c r="Y11" s="25"/>
      <c r="Z11" s="18">
        <v>0</v>
      </c>
      <c r="AA11" s="18" t="s">
        <v>55</v>
      </c>
      <c r="AB11" s="18" t="s">
        <v>45</v>
      </c>
      <c r="AC11" s="19"/>
    </row>
    <row r="12" spans="1:29" x14ac:dyDescent="0.45">
      <c r="A12" s="16"/>
      <c r="B12" s="22"/>
      <c r="C12" s="24"/>
      <c r="D12" s="18"/>
      <c r="E12" s="18"/>
      <c r="F12" s="18"/>
      <c r="G12" s="18"/>
      <c r="H12" s="18"/>
      <c r="I12" s="18"/>
      <c r="J12" s="25"/>
      <c r="K12" s="18"/>
      <c r="L12" s="18"/>
      <c r="M12" s="25"/>
      <c r="N12" s="18"/>
      <c r="O12" s="18"/>
      <c r="P12" s="25"/>
      <c r="Q12" s="18"/>
      <c r="R12" s="18"/>
      <c r="S12" s="18"/>
      <c r="T12" s="18"/>
      <c r="U12" s="18"/>
      <c r="V12" s="25"/>
      <c r="W12" s="18"/>
      <c r="X12" s="18"/>
      <c r="Y12" s="25"/>
      <c r="Z12" s="18"/>
      <c r="AA12" s="18"/>
      <c r="AB12" s="18"/>
      <c r="AC12" s="19"/>
    </row>
    <row r="13" spans="1:29" x14ac:dyDescent="0.45">
      <c r="A13" s="16"/>
      <c r="B13" s="22" t="s">
        <v>284</v>
      </c>
      <c r="C13" s="24"/>
      <c r="D13" s="18"/>
      <c r="E13" s="18"/>
      <c r="F13" s="18"/>
      <c r="G13" s="18"/>
      <c r="H13" s="18"/>
      <c r="I13" s="18"/>
      <c r="J13" s="25"/>
      <c r="K13" s="18"/>
      <c r="L13" s="18"/>
      <c r="M13" s="25"/>
      <c r="N13" s="18"/>
      <c r="O13" s="18"/>
      <c r="P13" s="25"/>
      <c r="Q13" s="18"/>
      <c r="R13" s="18"/>
      <c r="S13" s="18"/>
      <c r="T13" s="18"/>
      <c r="U13" s="18"/>
      <c r="V13" s="25"/>
      <c r="W13" s="18"/>
      <c r="X13" s="18"/>
      <c r="Y13" s="25"/>
      <c r="Z13" s="18"/>
      <c r="AA13" s="18"/>
      <c r="AB13" s="18"/>
      <c r="AC13" s="19"/>
    </row>
    <row r="14" spans="1:29" x14ac:dyDescent="0.45">
      <c r="A14" s="16"/>
      <c r="B14" s="22" t="s">
        <v>345</v>
      </c>
      <c r="C14" s="24">
        <v>62</v>
      </c>
      <c r="D14" s="18">
        <v>64</v>
      </c>
      <c r="E14" s="18" t="s">
        <v>45</v>
      </c>
      <c r="F14" s="18" t="s">
        <v>45</v>
      </c>
      <c r="G14" s="18" t="s">
        <v>45</v>
      </c>
      <c r="H14" s="18" t="s">
        <v>45</v>
      </c>
      <c r="I14" s="18" t="s">
        <v>45</v>
      </c>
      <c r="J14" s="25">
        <v>0.21598780710770701</v>
      </c>
      <c r="K14" s="18">
        <v>64</v>
      </c>
      <c r="L14" s="18">
        <v>61</v>
      </c>
      <c r="M14" s="25">
        <v>0.83307407259334698</v>
      </c>
      <c r="N14" s="18">
        <v>64</v>
      </c>
      <c r="O14" s="18">
        <v>58</v>
      </c>
      <c r="P14" s="25">
        <v>0.13626433997256299</v>
      </c>
      <c r="Q14" s="18" t="s">
        <v>45</v>
      </c>
      <c r="R14" s="18" t="s">
        <v>45</v>
      </c>
      <c r="S14" s="18" t="s">
        <v>45</v>
      </c>
      <c r="T14" s="18" t="s">
        <v>45</v>
      </c>
      <c r="U14" s="18">
        <v>62</v>
      </c>
      <c r="V14" s="25">
        <v>0.67393062830098505</v>
      </c>
      <c r="W14" s="18">
        <v>62</v>
      </c>
      <c r="X14" s="18" t="s">
        <v>45</v>
      </c>
      <c r="Y14" s="25">
        <v>0.84659920658440801</v>
      </c>
      <c r="Z14" s="18">
        <v>65</v>
      </c>
      <c r="AA14" s="18" t="s">
        <v>347</v>
      </c>
      <c r="AB14" s="18" t="s">
        <v>45</v>
      </c>
      <c r="AC14" s="19">
        <v>7.9831544361746401E-2</v>
      </c>
    </row>
    <row r="15" spans="1:29" x14ac:dyDescent="0.45">
      <c r="A15" s="16"/>
      <c r="B15" s="22" t="s">
        <v>342</v>
      </c>
      <c r="C15" s="24">
        <v>33</v>
      </c>
      <c r="D15" s="18">
        <v>32</v>
      </c>
      <c r="E15" s="18" t="s">
        <v>45</v>
      </c>
      <c r="F15" s="18" t="s">
        <v>45</v>
      </c>
      <c r="G15" s="18" t="s">
        <v>45</v>
      </c>
      <c r="H15" s="18" t="s">
        <v>45</v>
      </c>
      <c r="I15" s="18" t="s">
        <v>45</v>
      </c>
      <c r="J15" s="25"/>
      <c r="K15" s="18">
        <v>33</v>
      </c>
      <c r="L15" s="18">
        <v>34</v>
      </c>
      <c r="M15" s="25"/>
      <c r="N15" s="18">
        <v>30</v>
      </c>
      <c r="O15" s="18">
        <v>41</v>
      </c>
      <c r="P15" s="25"/>
      <c r="Q15" s="18" t="s">
        <v>45</v>
      </c>
      <c r="R15" s="18" t="s">
        <v>45</v>
      </c>
      <c r="S15" s="18" t="s">
        <v>45</v>
      </c>
      <c r="T15" s="18" t="s">
        <v>45</v>
      </c>
      <c r="U15" s="18">
        <v>33</v>
      </c>
      <c r="V15" s="25"/>
      <c r="W15" s="18">
        <v>33</v>
      </c>
      <c r="X15" s="18" t="s">
        <v>45</v>
      </c>
      <c r="Y15" s="25"/>
      <c r="Z15" s="18">
        <v>32</v>
      </c>
      <c r="AA15" s="18" t="s">
        <v>114</v>
      </c>
      <c r="AB15" s="18" t="s">
        <v>45</v>
      </c>
      <c r="AC15" s="19"/>
    </row>
    <row r="16" spans="1:29" x14ac:dyDescent="0.45">
      <c r="A16" s="16"/>
      <c r="B16" s="22" t="s">
        <v>346</v>
      </c>
      <c r="C16" s="24">
        <v>4</v>
      </c>
      <c r="D16" s="18">
        <v>5</v>
      </c>
      <c r="E16" s="18" t="s">
        <v>45</v>
      </c>
      <c r="F16" s="18" t="s">
        <v>45</v>
      </c>
      <c r="G16" s="18" t="s">
        <v>45</v>
      </c>
      <c r="H16" s="18" t="s">
        <v>45</v>
      </c>
      <c r="I16" s="18" t="s">
        <v>45</v>
      </c>
      <c r="J16" s="25"/>
      <c r="K16" s="18">
        <v>4</v>
      </c>
      <c r="L16" s="18">
        <v>6</v>
      </c>
      <c r="M16" s="25"/>
      <c r="N16" s="18">
        <v>6</v>
      </c>
      <c r="O16" s="18">
        <v>1</v>
      </c>
      <c r="P16" s="25"/>
      <c r="Q16" s="18" t="s">
        <v>45</v>
      </c>
      <c r="R16" s="18" t="s">
        <v>45</v>
      </c>
      <c r="S16" s="18" t="s">
        <v>45</v>
      </c>
      <c r="T16" s="18" t="s">
        <v>45</v>
      </c>
      <c r="U16" s="18">
        <v>5</v>
      </c>
      <c r="V16" s="25"/>
      <c r="W16" s="18">
        <v>5</v>
      </c>
      <c r="X16" s="18" t="s">
        <v>45</v>
      </c>
      <c r="Y16" s="25"/>
      <c r="Z16" s="18">
        <v>3</v>
      </c>
      <c r="AA16" s="18" t="s">
        <v>115</v>
      </c>
      <c r="AB16" s="18" t="s">
        <v>45</v>
      </c>
      <c r="AC16" s="19"/>
    </row>
    <row r="17" spans="1:29" x14ac:dyDescent="0.45">
      <c r="A17" s="16"/>
      <c r="B17" s="22"/>
      <c r="C17" s="24"/>
      <c r="D17" s="18"/>
      <c r="E17" s="18"/>
      <c r="F17" s="18"/>
      <c r="G17" s="18"/>
      <c r="H17" s="18"/>
      <c r="I17" s="18"/>
      <c r="J17" s="25"/>
      <c r="K17" s="18"/>
      <c r="L17" s="18"/>
      <c r="M17" s="25"/>
      <c r="N17" s="18"/>
      <c r="O17" s="18"/>
      <c r="P17" s="25"/>
      <c r="Q17" s="18"/>
      <c r="R17" s="18"/>
      <c r="S17" s="18"/>
      <c r="T17" s="18"/>
      <c r="U17" s="18"/>
      <c r="V17" s="25"/>
      <c r="W17" s="18"/>
      <c r="X17" s="18"/>
      <c r="Y17" s="25"/>
      <c r="Z17" s="18"/>
      <c r="AA17" s="18"/>
      <c r="AB17" s="18"/>
      <c r="AC17" s="19"/>
    </row>
    <row r="18" spans="1:29" x14ac:dyDescent="0.45">
      <c r="A18" s="20" t="s">
        <v>34</v>
      </c>
      <c r="B18" s="26" t="s">
        <v>31</v>
      </c>
      <c r="C18" s="27">
        <v>202</v>
      </c>
      <c r="D18" s="21">
        <v>188</v>
      </c>
      <c r="E18" s="21">
        <v>3</v>
      </c>
      <c r="F18" s="21">
        <v>5</v>
      </c>
      <c r="G18" s="21">
        <v>1</v>
      </c>
      <c r="H18" s="21">
        <v>3</v>
      </c>
      <c r="I18" s="21">
        <v>2</v>
      </c>
      <c r="J18" s="27"/>
      <c r="K18" s="21">
        <v>141</v>
      </c>
      <c r="L18" s="21">
        <v>61</v>
      </c>
      <c r="M18" s="27"/>
      <c r="N18" s="21">
        <v>125</v>
      </c>
      <c r="O18" s="21">
        <v>70</v>
      </c>
      <c r="P18" s="27"/>
      <c r="Q18" s="21">
        <v>1</v>
      </c>
      <c r="R18" s="21">
        <v>7</v>
      </c>
      <c r="S18" s="21">
        <v>12</v>
      </c>
      <c r="T18" s="21">
        <v>13</v>
      </c>
      <c r="U18" s="21">
        <v>161</v>
      </c>
      <c r="V18" s="27"/>
      <c r="W18" s="21">
        <v>200</v>
      </c>
      <c r="X18" s="21">
        <v>2</v>
      </c>
      <c r="Y18" s="27"/>
      <c r="Z18" s="21">
        <v>158</v>
      </c>
      <c r="AA18" s="21">
        <v>41</v>
      </c>
      <c r="AB18" s="21">
        <v>3</v>
      </c>
      <c r="AC18" s="21"/>
    </row>
    <row r="19" spans="1:29" x14ac:dyDescent="0.45">
      <c r="A19" s="20"/>
      <c r="B19" s="26" t="s">
        <v>32</v>
      </c>
      <c r="C19" s="27">
        <v>201</v>
      </c>
      <c r="D19" s="21">
        <v>187</v>
      </c>
      <c r="E19" s="21">
        <v>3</v>
      </c>
      <c r="F19" s="21">
        <v>4</v>
      </c>
      <c r="G19" s="21">
        <v>1</v>
      </c>
      <c r="H19" s="21">
        <v>3</v>
      </c>
      <c r="I19" s="21">
        <v>1</v>
      </c>
      <c r="J19" s="27"/>
      <c r="K19" s="21">
        <v>112</v>
      </c>
      <c r="L19" s="21">
        <v>89</v>
      </c>
      <c r="M19" s="27"/>
      <c r="N19" s="21">
        <v>130</v>
      </c>
      <c r="O19" s="21">
        <v>62</v>
      </c>
      <c r="P19" s="27"/>
      <c r="Q19" s="21">
        <v>2</v>
      </c>
      <c r="R19" s="21">
        <v>11</v>
      </c>
      <c r="S19" s="21">
        <v>16</v>
      </c>
      <c r="T19" s="21">
        <v>19</v>
      </c>
      <c r="U19" s="21">
        <v>146</v>
      </c>
      <c r="V19" s="27"/>
      <c r="W19" s="21">
        <v>197</v>
      </c>
      <c r="X19" s="21">
        <v>4</v>
      </c>
      <c r="Y19" s="27"/>
      <c r="Z19" s="21">
        <v>166</v>
      </c>
      <c r="AA19" s="21">
        <v>33</v>
      </c>
      <c r="AB19" s="21">
        <v>2</v>
      </c>
      <c r="AC19" s="21"/>
    </row>
    <row r="20" spans="1:29" x14ac:dyDescent="0.45">
      <c r="A20" s="11" t="s">
        <v>33</v>
      </c>
      <c r="J20" s="12"/>
      <c r="M20" s="12"/>
      <c r="P20" s="12"/>
      <c r="V20" s="12"/>
      <c r="Y20" s="12"/>
      <c r="AC20" s="12"/>
    </row>
    <row r="21" spans="1:29" x14ac:dyDescent="0.45">
      <c r="J21" s="12"/>
      <c r="M21" s="12"/>
      <c r="P21" s="12"/>
      <c r="V21" s="12"/>
      <c r="Y21" s="12"/>
      <c r="AC21" s="12"/>
    </row>
    <row r="22" spans="1:29" x14ac:dyDescent="0.45">
      <c r="J22" s="12"/>
      <c r="M22" s="12"/>
      <c r="P22" s="12"/>
      <c r="V22" s="12"/>
      <c r="Y22" s="12"/>
      <c r="AC22" s="12"/>
    </row>
    <row r="23" spans="1:29" x14ac:dyDescent="0.45">
      <c r="J23" s="12"/>
      <c r="M23" s="12"/>
      <c r="P23" s="12"/>
      <c r="V23" s="12"/>
      <c r="Y23" s="12"/>
      <c r="AC23" s="12"/>
    </row>
    <row r="24" spans="1:29" x14ac:dyDescent="0.45">
      <c r="J24" s="12"/>
      <c r="M24" s="12"/>
      <c r="P24" s="12"/>
      <c r="V24" s="12"/>
      <c r="Y24" s="12"/>
      <c r="AC24" s="12"/>
    </row>
  </sheetData>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Y24"/>
  <sheetViews>
    <sheetView showGridLines="0" workbookViewId="0">
      <selection activeCell="E5" sqref="E5"/>
    </sheetView>
  </sheetViews>
  <sheetFormatPr defaultColWidth="11.46484375" defaultRowHeight="14.25" x14ac:dyDescent="0.45"/>
  <cols>
    <col min="1" max="1" width="68.19921875" customWidth="1"/>
    <col min="2" max="2" width="30.73046875" customWidth="1"/>
    <col min="3" max="3" width="12.73046875" customWidth="1"/>
    <col min="4" max="4" width="33.73046875" customWidth="1"/>
    <col min="5" max="7" width="40.73046875" customWidth="1"/>
    <col min="8" max="8" width="15.73046875" customWidth="1"/>
    <col min="9" max="13" width="12.73046875" customWidth="1"/>
    <col min="14" max="14" width="21.73046875" customWidth="1"/>
    <col min="15" max="15" width="12.73046875" customWidth="1"/>
    <col min="16" max="16" width="40.73046875" customWidth="1"/>
    <col min="17" max="18" width="12.73046875" customWidth="1"/>
    <col min="19" max="19" width="16.73046875" customWidth="1"/>
    <col min="20" max="20" width="12.73046875" customWidth="1"/>
    <col min="21" max="21" width="38.73046875" customWidth="1"/>
    <col min="22" max="22" width="12.73046875" customWidth="1"/>
    <col min="23" max="23" width="30.73046875" customWidth="1"/>
    <col min="24" max="25" width="12.73046875" customWidth="1"/>
  </cols>
  <sheetData>
    <row r="1" spans="1:25" x14ac:dyDescent="0.45">
      <c r="A1" s="9" t="str">
        <f>HYPERLINK("#'Index'!A1", "Back to Index sheet")</f>
        <v>Back to Index sheet</v>
      </c>
    </row>
    <row r="2" spans="1:25" ht="32.200000000000003" customHeight="1" x14ac:dyDescent="0.5">
      <c r="A2" s="13" t="s">
        <v>349</v>
      </c>
      <c r="B2" s="14"/>
      <c r="C2" s="14"/>
      <c r="D2" s="14"/>
      <c r="E2" s="14"/>
      <c r="F2" s="14"/>
      <c r="G2" s="14"/>
      <c r="H2" s="14"/>
      <c r="I2" s="14"/>
      <c r="J2" s="14"/>
      <c r="K2" s="14"/>
      <c r="L2" s="14"/>
      <c r="M2" s="14"/>
      <c r="N2" s="14"/>
      <c r="O2" s="14"/>
      <c r="P2" s="14"/>
      <c r="Q2" s="14"/>
      <c r="R2" s="14"/>
      <c r="S2" s="14"/>
      <c r="T2" s="14"/>
      <c r="U2" s="14"/>
      <c r="V2" s="14"/>
      <c r="W2" s="14"/>
      <c r="X2" s="14"/>
      <c r="Y2" s="14"/>
    </row>
    <row r="3" spans="1:25" x14ac:dyDescent="0.45">
      <c r="A3" s="10" t="s">
        <v>150</v>
      </c>
    </row>
    <row r="4" spans="1:25" ht="32.200000000000003" customHeight="1" x14ac:dyDescent="0.45">
      <c r="A4" s="17"/>
      <c r="B4" s="23"/>
      <c r="C4" s="23" t="s">
        <v>27</v>
      </c>
      <c r="D4" s="17" t="s">
        <v>144</v>
      </c>
      <c r="E4" s="17"/>
      <c r="F4" s="17"/>
      <c r="G4" s="17"/>
      <c r="H4" s="17"/>
      <c r="I4" s="23"/>
      <c r="J4" s="17" t="s">
        <v>24</v>
      </c>
      <c r="K4" s="17"/>
      <c r="L4" s="23"/>
      <c r="M4" s="17" t="s">
        <v>39</v>
      </c>
      <c r="N4" s="17"/>
      <c r="O4" s="23"/>
      <c r="P4" s="17" t="s">
        <v>46</v>
      </c>
      <c r="Q4" s="17"/>
      <c r="R4" s="17"/>
      <c r="S4" s="17"/>
      <c r="T4" s="23"/>
      <c r="U4" s="17" t="s">
        <v>49</v>
      </c>
      <c r="V4" s="23"/>
      <c r="W4" s="17" t="s">
        <v>51</v>
      </c>
      <c r="X4" s="17"/>
      <c r="Y4" s="17"/>
    </row>
    <row r="5" spans="1:25" ht="39.75" x14ac:dyDescent="0.45">
      <c r="A5" s="17"/>
      <c r="B5" s="23" t="s">
        <v>28</v>
      </c>
      <c r="C5" s="23" t="s">
        <v>28</v>
      </c>
      <c r="D5" s="17" t="s">
        <v>127</v>
      </c>
      <c r="E5" s="17" t="s">
        <v>129</v>
      </c>
      <c r="F5" s="17" t="s">
        <v>130</v>
      </c>
      <c r="G5" s="17" t="s">
        <v>131</v>
      </c>
      <c r="H5" s="17" t="s">
        <v>132</v>
      </c>
      <c r="I5" s="23" t="s">
        <v>37</v>
      </c>
      <c r="J5" s="17" t="s">
        <v>29</v>
      </c>
      <c r="K5" s="17" t="s">
        <v>30</v>
      </c>
      <c r="L5" s="23" t="s">
        <v>37</v>
      </c>
      <c r="M5" s="17" t="s">
        <v>35</v>
      </c>
      <c r="N5" s="17" t="s">
        <v>36</v>
      </c>
      <c r="O5" s="23" t="s">
        <v>37</v>
      </c>
      <c r="P5" s="17" t="s">
        <v>41</v>
      </c>
      <c r="Q5" s="17" t="s">
        <v>42</v>
      </c>
      <c r="R5" s="17" t="s">
        <v>43</v>
      </c>
      <c r="S5" s="17" t="s">
        <v>44</v>
      </c>
      <c r="T5" s="23" t="s">
        <v>37</v>
      </c>
      <c r="U5" s="17" t="s">
        <v>47</v>
      </c>
      <c r="V5" s="23" t="s">
        <v>37</v>
      </c>
      <c r="W5" s="17" t="s">
        <v>47</v>
      </c>
      <c r="X5" s="17" t="s">
        <v>48</v>
      </c>
      <c r="Y5" s="17" t="s">
        <v>37</v>
      </c>
    </row>
    <row r="6" spans="1:25" ht="26.65" x14ac:dyDescent="0.45">
      <c r="A6" s="15" t="s">
        <v>350</v>
      </c>
      <c r="B6" s="22" t="s">
        <v>28</v>
      </c>
      <c r="C6" s="24" t="s">
        <v>38</v>
      </c>
      <c r="D6" s="18" t="s">
        <v>38</v>
      </c>
      <c r="E6" s="18" t="s">
        <v>38</v>
      </c>
      <c r="F6" s="18" t="s">
        <v>38</v>
      </c>
      <c r="G6" s="18" t="s">
        <v>38</v>
      </c>
      <c r="H6" s="18" t="s">
        <v>38</v>
      </c>
      <c r="I6" s="25"/>
      <c r="J6" s="18" t="s">
        <v>38</v>
      </c>
      <c r="K6" s="18" t="s">
        <v>38</v>
      </c>
      <c r="L6" s="25"/>
      <c r="M6" s="18" t="s">
        <v>38</v>
      </c>
      <c r="N6" s="18" t="s">
        <v>38</v>
      </c>
      <c r="O6" s="25"/>
      <c r="P6" s="18" t="s">
        <v>38</v>
      </c>
      <c r="Q6" s="18" t="s">
        <v>38</v>
      </c>
      <c r="R6" s="18" t="s">
        <v>38</v>
      </c>
      <c r="S6" s="18" t="s">
        <v>38</v>
      </c>
      <c r="T6" s="25"/>
      <c r="U6" s="18" t="s">
        <v>38</v>
      </c>
      <c r="V6" s="25"/>
      <c r="W6" s="18" t="s">
        <v>38</v>
      </c>
      <c r="X6" s="18" t="s">
        <v>38</v>
      </c>
      <c r="Y6" s="19"/>
    </row>
    <row r="7" spans="1:25" x14ac:dyDescent="0.45">
      <c r="A7" s="16"/>
      <c r="B7" s="22" t="s">
        <v>340</v>
      </c>
      <c r="C7" s="24">
        <v>8</v>
      </c>
      <c r="D7" s="18" t="s">
        <v>45</v>
      </c>
      <c r="E7" s="18" t="s">
        <v>45</v>
      </c>
      <c r="F7" s="18" t="s">
        <v>45</v>
      </c>
      <c r="G7" s="18" t="s">
        <v>45</v>
      </c>
      <c r="H7" s="18" t="s">
        <v>55</v>
      </c>
      <c r="I7" s="25" t="s">
        <v>56</v>
      </c>
      <c r="J7" s="18" t="s">
        <v>334</v>
      </c>
      <c r="K7" s="18" t="s">
        <v>45</v>
      </c>
      <c r="L7" s="25">
        <v>0.80473664961749503</v>
      </c>
      <c r="M7" s="18" t="s">
        <v>185</v>
      </c>
      <c r="N7" s="18" t="s">
        <v>45</v>
      </c>
      <c r="O7" s="25">
        <v>3.1336233096312602E-2</v>
      </c>
      <c r="P7" s="18" t="s">
        <v>45</v>
      </c>
      <c r="Q7" s="18" t="s">
        <v>45</v>
      </c>
      <c r="R7" s="18" t="s">
        <v>45</v>
      </c>
      <c r="S7" s="18" t="s">
        <v>111</v>
      </c>
      <c r="T7" s="25">
        <v>0.70097803330163999</v>
      </c>
      <c r="U7" s="18">
        <v>8</v>
      </c>
      <c r="V7" s="25" t="s">
        <v>56</v>
      </c>
      <c r="W7" s="18">
        <v>8</v>
      </c>
      <c r="X7" s="18" t="s">
        <v>45</v>
      </c>
      <c r="Y7" s="19">
        <v>0.78787327212012503</v>
      </c>
    </row>
    <row r="8" spans="1:25" x14ac:dyDescent="0.45">
      <c r="A8" s="16"/>
      <c r="B8" s="22" t="s">
        <v>341</v>
      </c>
      <c r="C8" s="24">
        <v>19</v>
      </c>
      <c r="D8" s="18" t="s">
        <v>45</v>
      </c>
      <c r="E8" s="18" t="s">
        <v>45</v>
      </c>
      <c r="F8" s="18" t="s">
        <v>45</v>
      </c>
      <c r="G8" s="18" t="s">
        <v>45</v>
      </c>
      <c r="H8" s="18" t="s">
        <v>252</v>
      </c>
      <c r="I8" s="25"/>
      <c r="J8" s="18" t="s">
        <v>182</v>
      </c>
      <c r="K8" s="18" t="s">
        <v>45</v>
      </c>
      <c r="L8" s="25"/>
      <c r="M8" s="18" t="s">
        <v>250</v>
      </c>
      <c r="N8" s="18" t="s">
        <v>45</v>
      </c>
      <c r="O8" s="25"/>
      <c r="P8" s="18" t="s">
        <v>45</v>
      </c>
      <c r="Q8" s="18" t="s">
        <v>45</v>
      </c>
      <c r="R8" s="18" t="s">
        <v>45</v>
      </c>
      <c r="S8" s="18" t="s">
        <v>100</v>
      </c>
      <c r="T8" s="25"/>
      <c r="U8" s="18">
        <v>19</v>
      </c>
      <c r="V8" s="25"/>
      <c r="W8" s="18">
        <v>17</v>
      </c>
      <c r="X8" s="18" t="s">
        <v>45</v>
      </c>
      <c r="Y8" s="19"/>
    </row>
    <row r="9" spans="1:25" x14ac:dyDescent="0.45">
      <c r="A9" s="16"/>
      <c r="B9" s="22" t="s">
        <v>342</v>
      </c>
      <c r="C9" s="24">
        <v>24</v>
      </c>
      <c r="D9" s="18" t="s">
        <v>45</v>
      </c>
      <c r="E9" s="18" t="s">
        <v>45</v>
      </c>
      <c r="F9" s="18" t="s">
        <v>45</v>
      </c>
      <c r="G9" s="18" t="s">
        <v>45</v>
      </c>
      <c r="H9" s="18" t="s">
        <v>249</v>
      </c>
      <c r="I9" s="25"/>
      <c r="J9" s="18" t="s">
        <v>252</v>
      </c>
      <c r="K9" s="18" t="s">
        <v>45</v>
      </c>
      <c r="L9" s="25"/>
      <c r="M9" s="18" t="s">
        <v>188</v>
      </c>
      <c r="N9" s="18" t="s">
        <v>45</v>
      </c>
      <c r="O9" s="25"/>
      <c r="P9" s="18" t="s">
        <v>45</v>
      </c>
      <c r="Q9" s="18" t="s">
        <v>45</v>
      </c>
      <c r="R9" s="18" t="s">
        <v>45</v>
      </c>
      <c r="S9" s="18" t="s">
        <v>210</v>
      </c>
      <c r="T9" s="25"/>
      <c r="U9" s="18">
        <v>24</v>
      </c>
      <c r="V9" s="25"/>
      <c r="W9" s="18">
        <v>23</v>
      </c>
      <c r="X9" s="18" t="s">
        <v>45</v>
      </c>
      <c r="Y9" s="19"/>
    </row>
    <row r="10" spans="1:25" x14ac:dyDescent="0.45">
      <c r="A10" s="16"/>
      <c r="B10" s="22" t="s">
        <v>343</v>
      </c>
      <c r="C10" s="24">
        <v>29</v>
      </c>
      <c r="D10" s="18" t="s">
        <v>45</v>
      </c>
      <c r="E10" s="18" t="s">
        <v>45</v>
      </c>
      <c r="F10" s="18" t="s">
        <v>45</v>
      </c>
      <c r="G10" s="18" t="s">
        <v>45</v>
      </c>
      <c r="H10" s="18" t="s">
        <v>190</v>
      </c>
      <c r="I10" s="25"/>
      <c r="J10" s="18" t="s">
        <v>205</v>
      </c>
      <c r="K10" s="18" t="s">
        <v>45</v>
      </c>
      <c r="L10" s="25"/>
      <c r="M10" s="18" t="s">
        <v>99</v>
      </c>
      <c r="N10" s="18" t="s">
        <v>45</v>
      </c>
      <c r="O10" s="25"/>
      <c r="P10" s="18" t="s">
        <v>45</v>
      </c>
      <c r="Q10" s="18" t="s">
        <v>45</v>
      </c>
      <c r="R10" s="18" t="s">
        <v>45</v>
      </c>
      <c r="S10" s="18" t="s">
        <v>251</v>
      </c>
      <c r="T10" s="25"/>
      <c r="U10" s="18">
        <v>29</v>
      </c>
      <c r="V10" s="25"/>
      <c r="W10" s="18">
        <v>30</v>
      </c>
      <c r="X10" s="18" t="s">
        <v>45</v>
      </c>
      <c r="Y10" s="19"/>
    </row>
    <row r="11" spans="1:25" x14ac:dyDescent="0.45">
      <c r="A11" s="16"/>
      <c r="B11" s="22" t="s">
        <v>344</v>
      </c>
      <c r="C11" s="24">
        <v>21</v>
      </c>
      <c r="D11" s="18" t="s">
        <v>45</v>
      </c>
      <c r="E11" s="18" t="s">
        <v>45</v>
      </c>
      <c r="F11" s="18" t="s">
        <v>45</v>
      </c>
      <c r="G11" s="18" t="s">
        <v>45</v>
      </c>
      <c r="H11" s="18" t="s">
        <v>249</v>
      </c>
      <c r="I11" s="25"/>
      <c r="J11" s="18" t="s">
        <v>146</v>
      </c>
      <c r="K11" s="18" t="s">
        <v>45</v>
      </c>
      <c r="L11" s="25"/>
      <c r="M11" s="18" t="s">
        <v>188</v>
      </c>
      <c r="N11" s="18" t="s">
        <v>45</v>
      </c>
      <c r="O11" s="25"/>
      <c r="P11" s="18" t="s">
        <v>45</v>
      </c>
      <c r="Q11" s="18" t="s">
        <v>45</v>
      </c>
      <c r="R11" s="18" t="s">
        <v>45</v>
      </c>
      <c r="S11" s="18" t="s">
        <v>264</v>
      </c>
      <c r="T11" s="25"/>
      <c r="U11" s="18">
        <v>21</v>
      </c>
      <c r="V11" s="25"/>
      <c r="W11" s="18">
        <v>21</v>
      </c>
      <c r="X11" s="18" t="s">
        <v>45</v>
      </c>
      <c r="Y11" s="19"/>
    </row>
    <row r="12" spans="1:25" x14ac:dyDescent="0.45">
      <c r="A12" s="16"/>
      <c r="B12" s="22"/>
      <c r="C12" s="24"/>
      <c r="D12" s="18"/>
      <c r="E12" s="18"/>
      <c r="F12" s="18"/>
      <c r="G12" s="18"/>
      <c r="H12" s="18"/>
      <c r="I12" s="25"/>
      <c r="J12" s="18"/>
      <c r="K12" s="18"/>
      <c r="L12" s="25"/>
      <c r="M12" s="18"/>
      <c r="N12" s="18"/>
      <c r="O12" s="25"/>
      <c r="P12" s="18"/>
      <c r="Q12" s="18"/>
      <c r="R12" s="18"/>
      <c r="S12" s="18"/>
      <c r="T12" s="25"/>
      <c r="U12" s="18"/>
      <c r="V12" s="25"/>
      <c r="W12" s="18"/>
      <c r="X12" s="18"/>
      <c r="Y12" s="19"/>
    </row>
    <row r="13" spans="1:25" x14ac:dyDescent="0.45">
      <c r="A13" s="16"/>
      <c r="B13" s="22" t="s">
        <v>284</v>
      </c>
      <c r="C13" s="24"/>
      <c r="D13" s="18"/>
      <c r="E13" s="18"/>
      <c r="F13" s="18"/>
      <c r="G13" s="18"/>
      <c r="H13" s="18"/>
      <c r="I13" s="25"/>
      <c r="J13" s="18"/>
      <c r="K13" s="18"/>
      <c r="L13" s="25"/>
      <c r="M13" s="18"/>
      <c r="N13" s="18"/>
      <c r="O13" s="25"/>
      <c r="P13" s="18"/>
      <c r="Q13" s="18"/>
      <c r="R13" s="18"/>
      <c r="S13" s="18"/>
      <c r="T13" s="25"/>
      <c r="U13" s="18"/>
      <c r="V13" s="25"/>
      <c r="W13" s="18"/>
      <c r="X13" s="18"/>
      <c r="Y13" s="19"/>
    </row>
    <row r="14" spans="1:25" x14ac:dyDescent="0.45">
      <c r="A14" s="16"/>
      <c r="B14" s="22" t="s">
        <v>345</v>
      </c>
      <c r="C14" s="24">
        <v>26</v>
      </c>
      <c r="D14" s="18" t="s">
        <v>45</v>
      </c>
      <c r="E14" s="18" t="s">
        <v>45</v>
      </c>
      <c r="F14" s="18" t="s">
        <v>45</v>
      </c>
      <c r="G14" s="18" t="s">
        <v>45</v>
      </c>
      <c r="H14" s="18" t="s">
        <v>252</v>
      </c>
      <c r="I14" s="25" t="s">
        <v>56</v>
      </c>
      <c r="J14" s="18" t="s">
        <v>212</v>
      </c>
      <c r="K14" s="18" t="s">
        <v>45</v>
      </c>
      <c r="L14" s="25">
        <v>0.75260557346226598</v>
      </c>
      <c r="M14" s="18" t="s">
        <v>188</v>
      </c>
      <c r="N14" s="18" t="s">
        <v>45</v>
      </c>
      <c r="O14" s="25">
        <v>7.5420470341148002E-2</v>
      </c>
      <c r="P14" s="18" t="s">
        <v>45</v>
      </c>
      <c r="Q14" s="18" t="s">
        <v>45</v>
      </c>
      <c r="R14" s="18" t="s">
        <v>45</v>
      </c>
      <c r="S14" s="18" t="s">
        <v>251</v>
      </c>
      <c r="T14" s="25">
        <v>0.33875756864866302</v>
      </c>
      <c r="U14" s="18">
        <v>26</v>
      </c>
      <c r="V14" s="25" t="s">
        <v>56</v>
      </c>
      <c r="W14" s="18">
        <v>25</v>
      </c>
      <c r="X14" s="18" t="s">
        <v>45</v>
      </c>
      <c r="Y14" s="19">
        <v>0.59253463217046098</v>
      </c>
    </row>
    <row r="15" spans="1:25" x14ac:dyDescent="0.45">
      <c r="A15" s="16"/>
      <c r="B15" s="22" t="s">
        <v>342</v>
      </c>
      <c r="C15" s="24">
        <v>24</v>
      </c>
      <c r="D15" s="18" t="s">
        <v>45</v>
      </c>
      <c r="E15" s="18" t="s">
        <v>45</v>
      </c>
      <c r="F15" s="18" t="s">
        <v>45</v>
      </c>
      <c r="G15" s="18" t="s">
        <v>45</v>
      </c>
      <c r="H15" s="18" t="s">
        <v>249</v>
      </c>
      <c r="I15" s="25"/>
      <c r="J15" s="18" t="s">
        <v>252</v>
      </c>
      <c r="K15" s="18" t="s">
        <v>45</v>
      </c>
      <c r="L15" s="25"/>
      <c r="M15" s="18" t="s">
        <v>188</v>
      </c>
      <c r="N15" s="18" t="s">
        <v>45</v>
      </c>
      <c r="O15" s="25"/>
      <c r="P15" s="18" t="s">
        <v>45</v>
      </c>
      <c r="Q15" s="18" t="s">
        <v>45</v>
      </c>
      <c r="R15" s="18" t="s">
        <v>45</v>
      </c>
      <c r="S15" s="18" t="s">
        <v>210</v>
      </c>
      <c r="T15" s="25"/>
      <c r="U15" s="18">
        <v>24</v>
      </c>
      <c r="V15" s="25"/>
      <c r="W15" s="18">
        <v>23</v>
      </c>
      <c r="X15" s="18" t="s">
        <v>45</v>
      </c>
      <c r="Y15" s="19"/>
    </row>
    <row r="16" spans="1:25" x14ac:dyDescent="0.45">
      <c r="A16" s="16"/>
      <c r="B16" s="22" t="s">
        <v>346</v>
      </c>
      <c r="C16" s="24">
        <v>49</v>
      </c>
      <c r="D16" s="18" t="s">
        <v>45</v>
      </c>
      <c r="E16" s="18" t="s">
        <v>45</v>
      </c>
      <c r="F16" s="18" t="s">
        <v>45</v>
      </c>
      <c r="G16" s="18" t="s">
        <v>45</v>
      </c>
      <c r="H16" s="18" t="s">
        <v>351</v>
      </c>
      <c r="I16" s="25"/>
      <c r="J16" s="18" t="s">
        <v>159</v>
      </c>
      <c r="K16" s="18" t="s">
        <v>45</v>
      </c>
      <c r="L16" s="25"/>
      <c r="M16" s="18" t="s">
        <v>245</v>
      </c>
      <c r="N16" s="18" t="s">
        <v>45</v>
      </c>
      <c r="O16" s="25"/>
      <c r="P16" s="18" t="s">
        <v>45</v>
      </c>
      <c r="Q16" s="18" t="s">
        <v>45</v>
      </c>
      <c r="R16" s="18" t="s">
        <v>45</v>
      </c>
      <c r="S16" s="18" t="s">
        <v>156</v>
      </c>
      <c r="T16" s="25"/>
      <c r="U16" s="18">
        <v>49</v>
      </c>
      <c r="V16" s="25"/>
      <c r="W16" s="18">
        <v>52</v>
      </c>
      <c r="X16" s="18" t="s">
        <v>45</v>
      </c>
      <c r="Y16" s="19"/>
    </row>
    <row r="17" spans="1:25" x14ac:dyDescent="0.45">
      <c r="A17" s="16"/>
      <c r="B17" s="22"/>
      <c r="C17" s="24"/>
      <c r="D17" s="18"/>
      <c r="E17" s="18"/>
      <c r="F17" s="18"/>
      <c r="G17" s="18"/>
      <c r="H17" s="18"/>
      <c r="I17" s="25"/>
      <c r="J17" s="18"/>
      <c r="K17" s="18"/>
      <c r="L17" s="25"/>
      <c r="M17" s="18"/>
      <c r="N17" s="18"/>
      <c r="O17" s="25"/>
      <c r="P17" s="18"/>
      <c r="Q17" s="18"/>
      <c r="R17" s="18"/>
      <c r="S17" s="18"/>
      <c r="T17" s="25"/>
      <c r="U17" s="18"/>
      <c r="V17" s="25"/>
      <c r="W17" s="18"/>
      <c r="X17" s="18"/>
      <c r="Y17" s="19"/>
    </row>
    <row r="18" spans="1:25" x14ac:dyDescent="0.45">
      <c r="A18" s="20" t="s">
        <v>34</v>
      </c>
      <c r="B18" s="26" t="s">
        <v>31</v>
      </c>
      <c r="C18" s="27">
        <v>62</v>
      </c>
      <c r="D18" s="21">
        <v>5</v>
      </c>
      <c r="E18" s="21">
        <v>1</v>
      </c>
      <c r="F18" s="21">
        <v>1</v>
      </c>
      <c r="G18" s="21">
        <v>17</v>
      </c>
      <c r="H18" s="21">
        <v>38</v>
      </c>
      <c r="I18" s="27"/>
      <c r="J18" s="21">
        <v>42</v>
      </c>
      <c r="K18" s="21">
        <v>20</v>
      </c>
      <c r="L18" s="27"/>
      <c r="M18" s="21">
        <v>46</v>
      </c>
      <c r="N18" s="21">
        <v>15</v>
      </c>
      <c r="O18" s="27"/>
      <c r="P18" s="21">
        <v>3</v>
      </c>
      <c r="Q18" s="21">
        <v>4</v>
      </c>
      <c r="R18" s="21">
        <v>10</v>
      </c>
      <c r="S18" s="21">
        <v>42</v>
      </c>
      <c r="T18" s="27"/>
      <c r="U18" s="21">
        <v>62</v>
      </c>
      <c r="V18" s="27"/>
      <c r="W18" s="21">
        <v>51</v>
      </c>
      <c r="X18" s="21">
        <v>11</v>
      </c>
      <c r="Y18" s="21"/>
    </row>
    <row r="19" spans="1:25" x14ac:dyDescent="0.45">
      <c r="A19" s="20"/>
      <c r="B19" s="26" t="s">
        <v>32</v>
      </c>
      <c r="C19" s="27">
        <v>65</v>
      </c>
      <c r="D19" s="21">
        <v>6</v>
      </c>
      <c r="E19" s="21">
        <v>1</v>
      </c>
      <c r="F19" s="21">
        <v>1</v>
      </c>
      <c r="G19" s="21">
        <v>20</v>
      </c>
      <c r="H19" s="21">
        <v>36</v>
      </c>
      <c r="I19" s="27"/>
      <c r="J19" s="21">
        <v>38</v>
      </c>
      <c r="K19" s="21">
        <v>27</v>
      </c>
      <c r="L19" s="27"/>
      <c r="M19" s="21">
        <v>49</v>
      </c>
      <c r="N19" s="21">
        <v>15</v>
      </c>
      <c r="O19" s="27"/>
      <c r="P19" s="21">
        <v>3</v>
      </c>
      <c r="Q19" s="21">
        <v>9</v>
      </c>
      <c r="R19" s="21">
        <v>12</v>
      </c>
      <c r="S19" s="21">
        <v>38</v>
      </c>
      <c r="T19" s="27"/>
      <c r="U19" s="21">
        <v>65</v>
      </c>
      <c r="V19" s="27"/>
      <c r="W19" s="21">
        <v>55</v>
      </c>
      <c r="X19" s="21">
        <v>10</v>
      </c>
      <c r="Y19" s="21"/>
    </row>
    <row r="20" spans="1:25" x14ac:dyDescent="0.45">
      <c r="A20" s="11" t="s">
        <v>33</v>
      </c>
      <c r="I20" s="12"/>
      <c r="L20" s="12"/>
      <c r="O20" s="12"/>
      <c r="T20" s="12"/>
      <c r="V20" s="12"/>
      <c r="Y20" s="12"/>
    </row>
    <row r="21" spans="1:25" x14ac:dyDescent="0.45">
      <c r="I21" s="12"/>
      <c r="L21" s="12"/>
      <c r="O21" s="12"/>
      <c r="T21" s="12"/>
      <c r="V21" s="12"/>
      <c r="Y21" s="12"/>
    </row>
    <row r="22" spans="1:25" x14ac:dyDescent="0.45">
      <c r="I22" s="12"/>
      <c r="L22" s="12"/>
      <c r="O22" s="12"/>
      <c r="T22" s="12"/>
      <c r="V22" s="12"/>
      <c r="Y22" s="12"/>
    </row>
    <row r="23" spans="1:25" x14ac:dyDescent="0.45">
      <c r="I23" s="12"/>
      <c r="L23" s="12"/>
      <c r="O23" s="12"/>
      <c r="T23" s="12"/>
      <c r="V23" s="12"/>
      <c r="Y23" s="12"/>
    </row>
    <row r="24" spans="1:25" x14ac:dyDescent="0.45">
      <c r="I24" s="12"/>
      <c r="L24" s="12"/>
      <c r="O24" s="12"/>
      <c r="T24" s="12"/>
      <c r="V24" s="12"/>
      <c r="Y24" s="12"/>
    </row>
  </sheetData>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J24"/>
  <sheetViews>
    <sheetView showGridLines="0" topLeftCell="X1" workbookViewId="0">
      <selection activeCell="F5" sqref="F5"/>
    </sheetView>
  </sheetViews>
  <sheetFormatPr defaultColWidth="11.46484375" defaultRowHeight="14.25" x14ac:dyDescent="0.45"/>
  <cols>
    <col min="1" max="1" width="68.19921875" customWidth="1"/>
    <col min="2" max="2" width="30.73046875" customWidth="1"/>
    <col min="3" max="3" width="12.73046875" customWidth="1"/>
    <col min="4" max="4" width="33.73046875" customWidth="1"/>
    <col min="5" max="8" width="40.73046875" customWidth="1"/>
    <col min="9" max="9" width="15.73046875" customWidth="1"/>
    <col min="10" max="10" width="24.73046875" customWidth="1"/>
    <col min="11" max="11" width="12.73046875" customWidth="1"/>
    <col min="12" max="16" width="40.73046875" customWidth="1"/>
    <col min="17" max="21" width="12.73046875" customWidth="1"/>
    <col min="22" max="22" width="21.73046875" customWidth="1"/>
    <col min="23" max="23" width="12.73046875" customWidth="1"/>
    <col min="24" max="24" width="40.73046875" customWidth="1"/>
    <col min="25" max="27" width="12.73046875" customWidth="1"/>
    <col min="28" max="28" width="16.73046875" customWidth="1"/>
    <col min="29" max="29" width="12.73046875" customWidth="1"/>
    <col min="30" max="30" width="38.73046875" customWidth="1"/>
    <col min="31" max="32" width="12.73046875" customWidth="1"/>
    <col min="33" max="33" width="30.73046875" customWidth="1"/>
    <col min="34" max="36" width="12.73046875" customWidth="1"/>
  </cols>
  <sheetData>
    <row r="1" spans="1:36" x14ac:dyDescent="0.45">
      <c r="A1" s="9" t="str">
        <f>HYPERLINK("#'Index'!A1", "Back to Index sheet")</f>
        <v>Back to Index sheet</v>
      </c>
    </row>
    <row r="2" spans="1:36" ht="32.200000000000003" customHeight="1" x14ac:dyDescent="0.5">
      <c r="A2" s="13" t="s">
        <v>353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row>
    <row r="3" spans="1:36" x14ac:dyDescent="0.45">
      <c r="A3" s="10" t="s">
        <v>26</v>
      </c>
    </row>
    <row r="4" spans="1:36" ht="32.200000000000003" customHeight="1" x14ac:dyDescent="0.45">
      <c r="A4" s="17"/>
      <c r="B4" s="23"/>
      <c r="C4" s="23" t="s">
        <v>27</v>
      </c>
      <c r="D4" s="17" t="s">
        <v>144</v>
      </c>
      <c r="E4" s="17"/>
      <c r="F4" s="17"/>
      <c r="G4" s="17"/>
      <c r="H4" s="17"/>
      <c r="I4" s="17"/>
      <c r="J4" s="17"/>
      <c r="K4" s="23"/>
      <c r="L4" s="17" t="s">
        <v>116</v>
      </c>
      <c r="M4" s="17"/>
      <c r="N4" s="17"/>
      <c r="O4" s="17"/>
      <c r="P4" s="17"/>
      <c r="Q4" s="23"/>
      <c r="R4" s="17" t="s">
        <v>24</v>
      </c>
      <c r="S4" s="17"/>
      <c r="T4" s="23"/>
      <c r="U4" s="17" t="s">
        <v>39</v>
      </c>
      <c r="V4" s="17"/>
      <c r="W4" s="23"/>
      <c r="X4" s="17" t="s">
        <v>46</v>
      </c>
      <c r="Y4" s="17"/>
      <c r="Z4" s="17"/>
      <c r="AA4" s="17"/>
      <c r="AB4" s="17"/>
      <c r="AC4" s="23"/>
      <c r="AD4" s="17" t="s">
        <v>49</v>
      </c>
      <c r="AE4" s="17"/>
      <c r="AF4" s="23"/>
      <c r="AG4" s="17" t="s">
        <v>51</v>
      </c>
      <c r="AH4" s="17"/>
      <c r="AI4" s="17"/>
      <c r="AJ4" s="17"/>
    </row>
    <row r="5" spans="1:36" ht="39.75" x14ac:dyDescent="0.45">
      <c r="A5" s="17"/>
      <c r="B5" s="23" t="s">
        <v>28</v>
      </c>
      <c r="C5" s="23" t="s">
        <v>28</v>
      </c>
      <c r="D5" s="17" t="s">
        <v>127</v>
      </c>
      <c r="E5" s="17" t="s">
        <v>128</v>
      </c>
      <c r="F5" s="17" t="s">
        <v>129</v>
      </c>
      <c r="G5" s="17" t="s">
        <v>130</v>
      </c>
      <c r="H5" s="17" t="s">
        <v>131</v>
      </c>
      <c r="I5" s="17" t="s">
        <v>132</v>
      </c>
      <c r="J5" s="17" t="s">
        <v>145</v>
      </c>
      <c r="K5" s="23" t="s">
        <v>37</v>
      </c>
      <c r="L5" s="17" t="s">
        <v>106</v>
      </c>
      <c r="M5" s="17" t="s">
        <v>107</v>
      </c>
      <c r="N5" s="17" t="s">
        <v>108</v>
      </c>
      <c r="O5" s="17" t="s">
        <v>110</v>
      </c>
      <c r="P5" s="17" t="s">
        <v>109</v>
      </c>
      <c r="Q5" s="23" t="s">
        <v>37</v>
      </c>
      <c r="R5" s="17" t="s">
        <v>29</v>
      </c>
      <c r="S5" s="17" t="s">
        <v>30</v>
      </c>
      <c r="T5" s="23" t="s">
        <v>37</v>
      </c>
      <c r="U5" s="17" t="s">
        <v>35</v>
      </c>
      <c r="V5" s="17" t="s">
        <v>36</v>
      </c>
      <c r="W5" s="23" t="s">
        <v>37</v>
      </c>
      <c r="X5" s="17" t="s">
        <v>40</v>
      </c>
      <c r="Y5" s="17" t="s">
        <v>41</v>
      </c>
      <c r="Z5" s="17" t="s">
        <v>42</v>
      </c>
      <c r="AA5" s="17" t="s">
        <v>43</v>
      </c>
      <c r="AB5" s="17" t="s">
        <v>44</v>
      </c>
      <c r="AC5" s="23" t="s">
        <v>37</v>
      </c>
      <c r="AD5" s="17" t="s">
        <v>47</v>
      </c>
      <c r="AE5" s="17" t="s">
        <v>48</v>
      </c>
      <c r="AF5" s="23" t="s">
        <v>37</v>
      </c>
      <c r="AG5" s="17" t="s">
        <v>47</v>
      </c>
      <c r="AH5" s="17" t="s">
        <v>48</v>
      </c>
      <c r="AI5" s="17" t="s">
        <v>50</v>
      </c>
      <c r="AJ5" s="17" t="s">
        <v>37</v>
      </c>
    </row>
    <row r="6" spans="1:36" ht="26.65" x14ac:dyDescent="0.45">
      <c r="A6" s="15" t="s">
        <v>354</v>
      </c>
      <c r="B6" s="22" t="s">
        <v>28</v>
      </c>
      <c r="C6" s="24" t="s">
        <v>38</v>
      </c>
      <c r="D6" s="18" t="s">
        <v>38</v>
      </c>
      <c r="E6" s="18" t="s">
        <v>38</v>
      </c>
      <c r="F6" s="18" t="s">
        <v>38</v>
      </c>
      <c r="G6" s="18" t="s">
        <v>38</v>
      </c>
      <c r="H6" s="18" t="s">
        <v>38</v>
      </c>
      <c r="I6" s="18" t="s">
        <v>38</v>
      </c>
      <c r="J6" s="18" t="s">
        <v>38</v>
      </c>
      <c r="K6" s="25"/>
      <c r="L6" s="18" t="s">
        <v>38</v>
      </c>
      <c r="M6" s="18" t="s">
        <v>38</v>
      </c>
      <c r="N6" s="18" t="s">
        <v>38</v>
      </c>
      <c r="O6" s="18" t="s">
        <v>38</v>
      </c>
      <c r="P6" s="18" t="s">
        <v>38</v>
      </c>
      <c r="Q6" s="25"/>
      <c r="R6" s="18" t="s">
        <v>38</v>
      </c>
      <c r="S6" s="18" t="s">
        <v>38</v>
      </c>
      <c r="T6" s="25"/>
      <c r="U6" s="18" t="s">
        <v>38</v>
      </c>
      <c r="V6" s="18" t="s">
        <v>38</v>
      </c>
      <c r="W6" s="25"/>
      <c r="X6" s="18" t="s">
        <v>38</v>
      </c>
      <c r="Y6" s="18" t="s">
        <v>38</v>
      </c>
      <c r="Z6" s="18" t="s">
        <v>38</v>
      </c>
      <c r="AA6" s="18" t="s">
        <v>38</v>
      </c>
      <c r="AB6" s="18" t="s">
        <v>38</v>
      </c>
      <c r="AC6" s="25"/>
      <c r="AD6" s="18" t="s">
        <v>38</v>
      </c>
      <c r="AE6" s="18" t="s">
        <v>38</v>
      </c>
      <c r="AF6" s="25"/>
      <c r="AG6" s="18" t="s">
        <v>38</v>
      </c>
      <c r="AH6" s="18" t="s">
        <v>38</v>
      </c>
      <c r="AI6" s="18" t="s">
        <v>38</v>
      </c>
      <c r="AJ6" s="19"/>
    </row>
    <row r="7" spans="1:36" x14ac:dyDescent="0.45">
      <c r="A7" s="16"/>
      <c r="B7" s="22" t="s">
        <v>300</v>
      </c>
      <c r="C7" s="24">
        <v>23</v>
      </c>
      <c r="D7" s="18">
        <v>28</v>
      </c>
      <c r="E7" s="18" t="s">
        <v>45</v>
      </c>
      <c r="F7" s="18" t="s">
        <v>45</v>
      </c>
      <c r="G7" s="18" t="s">
        <v>45</v>
      </c>
      <c r="H7" s="18" t="s">
        <v>45</v>
      </c>
      <c r="I7" s="18" t="s">
        <v>187</v>
      </c>
      <c r="J7" s="18" t="s">
        <v>45</v>
      </c>
      <c r="K7" s="25" t="s">
        <v>56</v>
      </c>
      <c r="L7" s="18" t="s">
        <v>251</v>
      </c>
      <c r="M7" s="18" t="s">
        <v>45</v>
      </c>
      <c r="N7" s="18">
        <v>25</v>
      </c>
      <c r="O7" s="18" t="s">
        <v>45</v>
      </c>
      <c r="P7" s="18" t="s">
        <v>45</v>
      </c>
      <c r="Q7" s="25">
        <v>1.8936624556359001E-10</v>
      </c>
      <c r="R7" s="18">
        <v>23</v>
      </c>
      <c r="S7" s="18">
        <v>24</v>
      </c>
      <c r="T7" s="25">
        <v>0.97542396050125502</v>
      </c>
      <c r="U7" s="18">
        <v>23</v>
      </c>
      <c r="V7" s="18">
        <v>22</v>
      </c>
      <c r="W7" s="25">
        <v>0.87003534011911798</v>
      </c>
      <c r="X7" s="18" t="s">
        <v>45</v>
      </c>
      <c r="Y7" s="18" t="s">
        <v>45</v>
      </c>
      <c r="Z7" s="18" t="s">
        <v>45</v>
      </c>
      <c r="AA7" s="18" t="s">
        <v>45</v>
      </c>
      <c r="AB7" s="18">
        <v>25</v>
      </c>
      <c r="AC7" s="25" t="s">
        <v>56</v>
      </c>
      <c r="AD7" s="18">
        <v>23</v>
      </c>
      <c r="AE7" s="18" t="s">
        <v>45</v>
      </c>
      <c r="AF7" s="25">
        <v>0.73807365088413002</v>
      </c>
      <c r="AG7" s="18">
        <v>22</v>
      </c>
      <c r="AH7" s="18">
        <v>26</v>
      </c>
      <c r="AI7" s="18" t="s">
        <v>45</v>
      </c>
      <c r="AJ7" s="19">
        <v>0.97683313931596405</v>
      </c>
    </row>
    <row r="8" spans="1:36" x14ac:dyDescent="0.45">
      <c r="A8" s="16"/>
      <c r="B8" s="22" t="s">
        <v>301</v>
      </c>
      <c r="C8" s="24">
        <v>54</v>
      </c>
      <c r="D8" s="18">
        <v>61</v>
      </c>
      <c r="E8" s="18" t="s">
        <v>45</v>
      </c>
      <c r="F8" s="18" t="s">
        <v>45</v>
      </c>
      <c r="G8" s="18" t="s">
        <v>45</v>
      </c>
      <c r="H8" s="18" t="s">
        <v>45</v>
      </c>
      <c r="I8" s="18" t="s">
        <v>147</v>
      </c>
      <c r="J8" s="18" t="s">
        <v>45</v>
      </c>
      <c r="K8" s="25"/>
      <c r="L8" s="18" t="s">
        <v>99</v>
      </c>
      <c r="M8" s="18" t="s">
        <v>45</v>
      </c>
      <c r="N8" s="18">
        <v>63</v>
      </c>
      <c r="O8" s="18" t="s">
        <v>45</v>
      </c>
      <c r="P8" s="18" t="s">
        <v>45</v>
      </c>
      <c r="Q8" s="25"/>
      <c r="R8" s="18">
        <v>53</v>
      </c>
      <c r="S8" s="18">
        <v>54</v>
      </c>
      <c r="T8" s="25"/>
      <c r="U8" s="18">
        <v>54</v>
      </c>
      <c r="V8" s="18">
        <v>53</v>
      </c>
      <c r="W8" s="25"/>
      <c r="X8" s="18" t="s">
        <v>45</v>
      </c>
      <c r="Y8" s="18" t="s">
        <v>45</v>
      </c>
      <c r="Z8" s="18" t="s">
        <v>45</v>
      </c>
      <c r="AA8" s="18" t="s">
        <v>45</v>
      </c>
      <c r="AB8" s="18">
        <v>52</v>
      </c>
      <c r="AC8" s="25"/>
      <c r="AD8" s="18">
        <v>53</v>
      </c>
      <c r="AE8" s="18" t="s">
        <v>45</v>
      </c>
      <c r="AF8" s="25"/>
      <c r="AG8" s="18">
        <v>55</v>
      </c>
      <c r="AH8" s="18">
        <v>46</v>
      </c>
      <c r="AI8" s="18" t="s">
        <v>45</v>
      </c>
      <c r="AJ8" s="19"/>
    </row>
    <row r="9" spans="1:36" x14ac:dyDescent="0.45">
      <c r="A9" s="16"/>
      <c r="B9" s="22" t="s">
        <v>302</v>
      </c>
      <c r="C9" s="24">
        <v>15</v>
      </c>
      <c r="D9" s="18">
        <v>9</v>
      </c>
      <c r="E9" s="18" t="s">
        <v>45</v>
      </c>
      <c r="F9" s="18" t="s">
        <v>45</v>
      </c>
      <c r="G9" s="18" t="s">
        <v>45</v>
      </c>
      <c r="H9" s="18" t="s">
        <v>45</v>
      </c>
      <c r="I9" s="18" t="s">
        <v>212</v>
      </c>
      <c r="J9" s="18" t="s">
        <v>45</v>
      </c>
      <c r="K9" s="25"/>
      <c r="L9" s="18" t="s">
        <v>190</v>
      </c>
      <c r="M9" s="18" t="s">
        <v>45</v>
      </c>
      <c r="N9" s="18">
        <v>10</v>
      </c>
      <c r="O9" s="18" t="s">
        <v>45</v>
      </c>
      <c r="P9" s="18" t="s">
        <v>45</v>
      </c>
      <c r="Q9" s="25"/>
      <c r="R9" s="18">
        <v>15</v>
      </c>
      <c r="S9" s="18">
        <v>14</v>
      </c>
      <c r="T9" s="25"/>
      <c r="U9" s="18">
        <v>14</v>
      </c>
      <c r="V9" s="18">
        <v>17</v>
      </c>
      <c r="W9" s="25"/>
      <c r="X9" s="18" t="s">
        <v>45</v>
      </c>
      <c r="Y9" s="18" t="s">
        <v>45</v>
      </c>
      <c r="Z9" s="18" t="s">
        <v>45</v>
      </c>
      <c r="AA9" s="18" t="s">
        <v>45</v>
      </c>
      <c r="AB9" s="18">
        <v>16</v>
      </c>
      <c r="AC9" s="25"/>
      <c r="AD9" s="18">
        <v>15</v>
      </c>
      <c r="AE9" s="18" t="s">
        <v>45</v>
      </c>
      <c r="AF9" s="25"/>
      <c r="AG9" s="18">
        <v>14</v>
      </c>
      <c r="AH9" s="18">
        <v>17</v>
      </c>
      <c r="AI9" s="18" t="s">
        <v>45</v>
      </c>
      <c r="AJ9" s="19"/>
    </row>
    <row r="10" spans="1:36" x14ac:dyDescent="0.45">
      <c r="A10" s="16"/>
      <c r="B10" s="22" t="s">
        <v>303</v>
      </c>
      <c r="C10" s="24">
        <v>5</v>
      </c>
      <c r="D10" s="18">
        <v>1</v>
      </c>
      <c r="E10" s="18" t="s">
        <v>45</v>
      </c>
      <c r="F10" s="18" t="s">
        <v>45</v>
      </c>
      <c r="G10" s="18" t="s">
        <v>45</v>
      </c>
      <c r="H10" s="18" t="s">
        <v>45</v>
      </c>
      <c r="I10" s="18" t="s">
        <v>100</v>
      </c>
      <c r="J10" s="18" t="s">
        <v>45</v>
      </c>
      <c r="K10" s="25"/>
      <c r="L10" s="18" t="s">
        <v>191</v>
      </c>
      <c r="M10" s="18" t="s">
        <v>45</v>
      </c>
      <c r="N10" s="18">
        <v>1</v>
      </c>
      <c r="O10" s="18" t="s">
        <v>45</v>
      </c>
      <c r="P10" s="18" t="s">
        <v>45</v>
      </c>
      <c r="Q10" s="25"/>
      <c r="R10" s="18">
        <v>4</v>
      </c>
      <c r="S10" s="18">
        <v>5</v>
      </c>
      <c r="T10" s="25"/>
      <c r="U10" s="18">
        <v>4</v>
      </c>
      <c r="V10" s="18">
        <v>5</v>
      </c>
      <c r="W10" s="25"/>
      <c r="X10" s="18" t="s">
        <v>45</v>
      </c>
      <c r="Y10" s="18" t="s">
        <v>45</v>
      </c>
      <c r="Z10" s="18" t="s">
        <v>45</v>
      </c>
      <c r="AA10" s="18" t="s">
        <v>45</v>
      </c>
      <c r="AB10" s="18">
        <v>4</v>
      </c>
      <c r="AC10" s="25"/>
      <c r="AD10" s="18">
        <v>5</v>
      </c>
      <c r="AE10" s="18" t="s">
        <v>45</v>
      </c>
      <c r="AF10" s="25"/>
      <c r="AG10" s="18">
        <v>5</v>
      </c>
      <c r="AH10" s="18">
        <v>6</v>
      </c>
      <c r="AI10" s="18" t="s">
        <v>45</v>
      </c>
      <c r="AJ10" s="19"/>
    </row>
    <row r="11" spans="1:36" x14ac:dyDescent="0.45">
      <c r="A11" s="16"/>
      <c r="B11" s="22" t="s">
        <v>304</v>
      </c>
      <c r="C11" s="24">
        <v>4</v>
      </c>
      <c r="D11" s="18">
        <v>1</v>
      </c>
      <c r="E11" s="18" t="s">
        <v>45</v>
      </c>
      <c r="F11" s="18" t="s">
        <v>45</v>
      </c>
      <c r="G11" s="18" t="s">
        <v>45</v>
      </c>
      <c r="H11" s="18" t="s">
        <v>45</v>
      </c>
      <c r="I11" s="18" t="s">
        <v>95</v>
      </c>
      <c r="J11" s="18" t="s">
        <v>45</v>
      </c>
      <c r="K11" s="25"/>
      <c r="L11" s="18" t="s">
        <v>191</v>
      </c>
      <c r="M11" s="18" t="s">
        <v>45</v>
      </c>
      <c r="N11" s="18">
        <v>1</v>
      </c>
      <c r="O11" s="18" t="s">
        <v>45</v>
      </c>
      <c r="P11" s="18" t="s">
        <v>45</v>
      </c>
      <c r="Q11" s="25"/>
      <c r="R11" s="18">
        <v>5</v>
      </c>
      <c r="S11" s="18">
        <v>3</v>
      </c>
      <c r="T11" s="25"/>
      <c r="U11" s="18">
        <v>5</v>
      </c>
      <c r="V11" s="18">
        <v>2</v>
      </c>
      <c r="W11" s="25"/>
      <c r="X11" s="18" t="s">
        <v>45</v>
      </c>
      <c r="Y11" s="18" t="s">
        <v>45</v>
      </c>
      <c r="Z11" s="18" t="s">
        <v>45</v>
      </c>
      <c r="AA11" s="18" t="s">
        <v>45</v>
      </c>
      <c r="AB11" s="18">
        <v>3</v>
      </c>
      <c r="AC11" s="25"/>
      <c r="AD11" s="18">
        <v>4</v>
      </c>
      <c r="AE11" s="18" t="s">
        <v>45</v>
      </c>
      <c r="AF11" s="25"/>
      <c r="AG11" s="18">
        <v>4</v>
      </c>
      <c r="AH11" s="18">
        <v>4</v>
      </c>
      <c r="AI11" s="18" t="s">
        <v>45</v>
      </c>
      <c r="AJ11" s="19"/>
    </row>
    <row r="12" spans="1:36" x14ac:dyDescent="0.45">
      <c r="A12" s="16"/>
      <c r="B12" s="22"/>
      <c r="C12" s="24"/>
      <c r="D12" s="18"/>
      <c r="E12" s="18"/>
      <c r="F12" s="18"/>
      <c r="G12" s="18"/>
      <c r="H12" s="18"/>
      <c r="I12" s="18"/>
      <c r="J12" s="18"/>
      <c r="K12" s="25"/>
      <c r="L12" s="18"/>
      <c r="M12" s="18"/>
      <c r="N12" s="18"/>
      <c r="O12" s="18"/>
      <c r="P12" s="18"/>
      <c r="Q12" s="25"/>
      <c r="R12" s="18"/>
      <c r="S12" s="18"/>
      <c r="T12" s="25"/>
      <c r="U12" s="18"/>
      <c r="V12" s="18"/>
      <c r="W12" s="25"/>
      <c r="X12" s="18"/>
      <c r="Y12" s="18"/>
      <c r="Z12" s="18"/>
      <c r="AA12" s="18"/>
      <c r="AB12" s="18"/>
      <c r="AC12" s="25"/>
      <c r="AD12" s="18"/>
      <c r="AE12" s="18"/>
      <c r="AF12" s="25"/>
      <c r="AG12" s="18"/>
      <c r="AH12" s="18"/>
      <c r="AI12" s="18"/>
      <c r="AJ12" s="19"/>
    </row>
    <row r="13" spans="1:36" x14ac:dyDescent="0.45">
      <c r="A13" s="16"/>
      <c r="B13" s="22" t="s">
        <v>284</v>
      </c>
      <c r="C13" s="24"/>
      <c r="D13" s="18"/>
      <c r="E13" s="18"/>
      <c r="F13" s="18"/>
      <c r="G13" s="18"/>
      <c r="H13" s="18"/>
      <c r="I13" s="18"/>
      <c r="J13" s="18"/>
      <c r="K13" s="25"/>
      <c r="L13" s="18"/>
      <c r="M13" s="18"/>
      <c r="N13" s="18"/>
      <c r="O13" s="18"/>
      <c r="P13" s="18"/>
      <c r="Q13" s="25"/>
      <c r="R13" s="18"/>
      <c r="S13" s="18"/>
      <c r="T13" s="25"/>
      <c r="U13" s="18"/>
      <c r="V13" s="18"/>
      <c r="W13" s="25"/>
      <c r="X13" s="18"/>
      <c r="Y13" s="18"/>
      <c r="Z13" s="18"/>
      <c r="AA13" s="18"/>
      <c r="AB13" s="18"/>
      <c r="AC13" s="25"/>
      <c r="AD13" s="18"/>
      <c r="AE13" s="18"/>
      <c r="AF13" s="25"/>
      <c r="AG13" s="18"/>
      <c r="AH13" s="18"/>
      <c r="AI13" s="18"/>
      <c r="AJ13" s="19"/>
    </row>
    <row r="14" spans="1:36" x14ac:dyDescent="0.45">
      <c r="A14" s="16"/>
      <c r="B14" s="22" t="s">
        <v>301</v>
      </c>
      <c r="C14" s="24">
        <v>77</v>
      </c>
      <c r="D14" s="18">
        <v>89</v>
      </c>
      <c r="E14" s="18" t="s">
        <v>45</v>
      </c>
      <c r="F14" s="18" t="s">
        <v>45</v>
      </c>
      <c r="G14" s="18" t="s">
        <v>45</v>
      </c>
      <c r="H14" s="18" t="s">
        <v>45</v>
      </c>
      <c r="I14" s="18" t="s">
        <v>232</v>
      </c>
      <c r="J14" s="18" t="s">
        <v>45</v>
      </c>
      <c r="K14" s="25" t="s">
        <v>56</v>
      </c>
      <c r="L14" s="18" t="s">
        <v>335</v>
      </c>
      <c r="M14" s="18" t="s">
        <v>45</v>
      </c>
      <c r="N14" s="18">
        <v>88</v>
      </c>
      <c r="O14" s="18" t="s">
        <v>45</v>
      </c>
      <c r="P14" s="18" t="s">
        <v>45</v>
      </c>
      <c r="Q14" s="25">
        <v>1.1375526166189E-12</v>
      </c>
      <c r="R14" s="18">
        <v>76</v>
      </c>
      <c r="S14" s="18">
        <v>78</v>
      </c>
      <c r="T14" s="25">
        <v>0.95614510462723401</v>
      </c>
      <c r="U14" s="18">
        <v>77</v>
      </c>
      <c r="V14" s="18">
        <v>75</v>
      </c>
      <c r="W14" s="25">
        <v>0.85845828426978499</v>
      </c>
      <c r="X14" s="18" t="s">
        <v>45</v>
      </c>
      <c r="Y14" s="18" t="s">
        <v>45</v>
      </c>
      <c r="Z14" s="18" t="s">
        <v>45</v>
      </c>
      <c r="AA14" s="18" t="s">
        <v>45</v>
      </c>
      <c r="AB14" s="18">
        <v>77</v>
      </c>
      <c r="AC14" s="25">
        <v>0.40981115616835601</v>
      </c>
      <c r="AD14" s="18">
        <v>76</v>
      </c>
      <c r="AE14" s="18" t="s">
        <v>45</v>
      </c>
      <c r="AF14" s="25">
        <v>0.71619619409256496</v>
      </c>
      <c r="AG14" s="18">
        <v>77</v>
      </c>
      <c r="AH14" s="18">
        <v>72</v>
      </c>
      <c r="AI14" s="18" t="s">
        <v>45</v>
      </c>
      <c r="AJ14" s="19">
        <v>0.85129940463132503</v>
      </c>
    </row>
    <row r="15" spans="1:36" x14ac:dyDescent="0.45">
      <c r="A15" s="16"/>
      <c r="B15" s="22" t="s">
        <v>302</v>
      </c>
      <c r="C15" s="24">
        <v>15</v>
      </c>
      <c r="D15" s="18">
        <v>9</v>
      </c>
      <c r="E15" s="18" t="s">
        <v>45</v>
      </c>
      <c r="F15" s="18" t="s">
        <v>45</v>
      </c>
      <c r="G15" s="18" t="s">
        <v>45</v>
      </c>
      <c r="H15" s="18" t="s">
        <v>45</v>
      </c>
      <c r="I15" s="18" t="s">
        <v>212</v>
      </c>
      <c r="J15" s="18" t="s">
        <v>45</v>
      </c>
      <c r="K15" s="25"/>
      <c r="L15" s="18" t="s">
        <v>190</v>
      </c>
      <c r="M15" s="18" t="s">
        <v>45</v>
      </c>
      <c r="N15" s="18">
        <v>10</v>
      </c>
      <c r="O15" s="18" t="s">
        <v>45</v>
      </c>
      <c r="P15" s="18" t="s">
        <v>45</v>
      </c>
      <c r="Q15" s="25"/>
      <c r="R15" s="18">
        <v>15</v>
      </c>
      <c r="S15" s="18">
        <v>14</v>
      </c>
      <c r="T15" s="25"/>
      <c r="U15" s="18">
        <v>14</v>
      </c>
      <c r="V15" s="18">
        <v>17</v>
      </c>
      <c r="W15" s="25"/>
      <c r="X15" s="18" t="s">
        <v>45</v>
      </c>
      <c r="Y15" s="18" t="s">
        <v>45</v>
      </c>
      <c r="Z15" s="18" t="s">
        <v>45</v>
      </c>
      <c r="AA15" s="18" t="s">
        <v>45</v>
      </c>
      <c r="AB15" s="18">
        <v>16</v>
      </c>
      <c r="AC15" s="25"/>
      <c r="AD15" s="18">
        <v>15</v>
      </c>
      <c r="AE15" s="18" t="s">
        <v>45</v>
      </c>
      <c r="AF15" s="25"/>
      <c r="AG15" s="18">
        <v>14</v>
      </c>
      <c r="AH15" s="18">
        <v>17</v>
      </c>
      <c r="AI15" s="18" t="s">
        <v>45</v>
      </c>
      <c r="AJ15" s="19"/>
    </row>
    <row r="16" spans="1:36" x14ac:dyDescent="0.45">
      <c r="A16" s="16"/>
      <c r="B16" s="22" t="s">
        <v>303</v>
      </c>
      <c r="C16" s="24">
        <v>9</v>
      </c>
      <c r="D16" s="18">
        <v>2</v>
      </c>
      <c r="E16" s="18" t="s">
        <v>45</v>
      </c>
      <c r="F16" s="18" t="s">
        <v>45</v>
      </c>
      <c r="G16" s="18" t="s">
        <v>45</v>
      </c>
      <c r="H16" s="18" t="s">
        <v>45</v>
      </c>
      <c r="I16" s="18" t="s">
        <v>206</v>
      </c>
      <c r="J16" s="18" t="s">
        <v>45</v>
      </c>
      <c r="K16" s="25"/>
      <c r="L16" s="18" t="s">
        <v>184</v>
      </c>
      <c r="M16" s="18" t="s">
        <v>45</v>
      </c>
      <c r="N16" s="18">
        <v>2</v>
      </c>
      <c r="O16" s="18" t="s">
        <v>45</v>
      </c>
      <c r="P16" s="18" t="s">
        <v>45</v>
      </c>
      <c r="Q16" s="25"/>
      <c r="R16" s="18">
        <v>9</v>
      </c>
      <c r="S16" s="18">
        <v>8</v>
      </c>
      <c r="T16" s="25"/>
      <c r="U16" s="18">
        <v>8</v>
      </c>
      <c r="V16" s="18">
        <v>8</v>
      </c>
      <c r="W16" s="25"/>
      <c r="X16" s="18" t="s">
        <v>45</v>
      </c>
      <c r="Y16" s="18" t="s">
        <v>45</v>
      </c>
      <c r="Z16" s="18" t="s">
        <v>45</v>
      </c>
      <c r="AA16" s="18" t="s">
        <v>45</v>
      </c>
      <c r="AB16" s="18">
        <v>7</v>
      </c>
      <c r="AC16" s="25"/>
      <c r="AD16" s="18">
        <v>9</v>
      </c>
      <c r="AE16" s="18" t="s">
        <v>45</v>
      </c>
      <c r="AF16" s="25"/>
      <c r="AG16" s="18">
        <v>9</v>
      </c>
      <c r="AH16" s="18">
        <v>10</v>
      </c>
      <c r="AI16" s="18" t="s">
        <v>45</v>
      </c>
      <c r="AJ16" s="19"/>
    </row>
    <row r="17" spans="1:36" x14ac:dyDescent="0.45">
      <c r="A17" s="16"/>
      <c r="B17" s="22"/>
      <c r="C17" s="24"/>
      <c r="D17" s="18"/>
      <c r="E17" s="18"/>
      <c r="F17" s="18"/>
      <c r="G17" s="18"/>
      <c r="H17" s="18"/>
      <c r="I17" s="18"/>
      <c r="J17" s="18"/>
      <c r="K17" s="25"/>
      <c r="L17" s="18"/>
      <c r="M17" s="18"/>
      <c r="N17" s="18"/>
      <c r="O17" s="18"/>
      <c r="P17" s="18"/>
      <c r="Q17" s="25"/>
      <c r="R17" s="18"/>
      <c r="S17" s="18"/>
      <c r="T17" s="25"/>
      <c r="U17" s="18"/>
      <c r="V17" s="18"/>
      <c r="W17" s="25"/>
      <c r="X17" s="18"/>
      <c r="Y17" s="18"/>
      <c r="Z17" s="18"/>
      <c r="AA17" s="18"/>
      <c r="AB17" s="18"/>
      <c r="AC17" s="25"/>
      <c r="AD17" s="18"/>
      <c r="AE17" s="18"/>
      <c r="AF17" s="25"/>
      <c r="AG17" s="18"/>
      <c r="AH17" s="18"/>
      <c r="AI17" s="18"/>
      <c r="AJ17" s="19"/>
    </row>
    <row r="18" spans="1:36" x14ac:dyDescent="0.45">
      <c r="A18" s="20" t="s">
        <v>34</v>
      </c>
      <c r="B18" s="26" t="s">
        <v>31</v>
      </c>
      <c r="C18" s="27">
        <v>270</v>
      </c>
      <c r="D18" s="21">
        <v>188</v>
      </c>
      <c r="E18" s="21">
        <v>3</v>
      </c>
      <c r="F18" s="21">
        <v>5</v>
      </c>
      <c r="G18" s="21">
        <v>2</v>
      </c>
      <c r="H18" s="21">
        <v>17</v>
      </c>
      <c r="I18" s="21">
        <v>39</v>
      </c>
      <c r="J18" s="21">
        <v>12</v>
      </c>
      <c r="K18" s="27"/>
      <c r="L18" s="21">
        <v>32</v>
      </c>
      <c r="M18" s="21">
        <v>28</v>
      </c>
      <c r="N18" s="21">
        <v>193</v>
      </c>
      <c r="O18" s="21">
        <v>12</v>
      </c>
      <c r="P18" s="21">
        <v>5</v>
      </c>
      <c r="Q18" s="27"/>
      <c r="R18" s="21">
        <v>185</v>
      </c>
      <c r="S18" s="21">
        <v>85</v>
      </c>
      <c r="T18" s="27"/>
      <c r="U18" s="21">
        <v>175</v>
      </c>
      <c r="V18" s="21">
        <v>87</v>
      </c>
      <c r="W18" s="27"/>
      <c r="X18" s="21">
        <v>2</v>
      </c>
      <c r="Y18" s="21">
        <v>9</v>
      </c>
      <c r="Z18" s="21">
        <v>19</v>
      </c>
      <c r="AA18" s="21">
        <v>22</v>
      </c>
      <c r="AB18" s="21">
        <v>206</v>
      </c>
      <c r="AC18" s="27"/>
      <c r="AD18" s="21">
        <v>268</v>
      </c>
      <c r="AE18" s="21">
        <v>2</v>
      </c>
      <c r="AF18" s="27"/>
      <c r="AG18" s="21">
        <v>211</v>
      </c>
      <c r="AH18" s="21">
        <v>55</v>
      </c>
      <c r="AI18" s="21">
        <v>4</v>
      </c>
      <c r="AJ18" s="21"/>
    </row>
    <row r="19" spans="1:36" x14ac:dyDescent="0.45">
      <c r="A19" s="20"/>
      <c r="B19" s="26" t="s">
        <v>32</v>
      </c>
      <c r="C19" s="27">
        <v>272</v>
      </c>
      <c r="D19" s="21">
        <v>186</v>
      </c>
      <c r="E19" s="21">
        <v>3</v>
      </c>
      <c r="F19" s="21">
        <v>4</v>
      </c>
      <c r="G19" s="21">
        <v>2</v>
      </c>
      <c r="H19" s="21">
        <v>20</v>
      </c>
      <c r="I19" s="21">
        <v>38</v>
      </c>
      <c r="J19" s="21">
        <v>12</v>
      </c>
      <c r="K19" s="27"/>
      <c r="L19" s="21">
        <v>38</v>
      </c>
      <c r="M19" s="21">
        <v>28</v>
      </c>
      <c r="N19" s="21">
        <v>188</v>
      </c>
      <c r="O19" s="21">
        <v>12</v>
      </c>
      <c r="P19" s="21">
        <v>4</v>
      </c>
      <c r="Q19" s="27"/>
      <c r="R19" s="21">
        <v>152</v>
      </c>
      <c r="S19" s="21">
        <v>118</v>
      </c>
      <c r="T19" s="27"/>
      <c r="U19" s="21">
        <v>184</v>
      </c>
      <c r="V19" s="21">
        <v>78</v>
      </c>
      <c r="W19" s="27"/>
      <c r="X19" s="21">
        <v>3</v>
      </c>
      <c r="Y19" s="21">
        <v>13</v>
      </c>
      <c r="Z19" s="21">
        <v>27</v>
      </c>
      <c r="AA19" s="21">
        <v>30</v>
      </c>
      <c r="AB19" s="21">
        <v>187</v>
      </c>
      <c r="AC19" s="27"/>
      <c r="AD19" s="21">
        <v>269</v>
      </c>
      <c r="AE19" s="21">
        <v>3</v>
      </c>
      <c r="AF19" s="27"/>
      <c r="AG19" s="21">
        <v>223</v>
      </c>
      <c r="AH19" s="21">
        <v>46</v>
      </c>
      <c r="AI19" s="21">
        <v>3</v>
      </c>
      <c r="AJ19" s="21"/>
    </row>
    <row r="20" spans="1:36" x14ac:dyDescent="0.45">
      <c r="A20" s="11" t="s">
        <v>33</v>
      </c>
      <c r="K20" s="12"/>
      <c r="Q20" s="12"/>
      <c r="T20" s="12"/>
      <c r="W20" s="12"/>
      <c r="AC20" s="12"/>
      <c r="AF20" s="12"/>
      <c r="AJ20" s="12"/>
    </row>
    <row r="21" spans="1:36" x14ac:dyDescent="0.45">
      <c r="K21" s="12"/>
      <c r="Q21" s="12"/>
      <c r="T21" s="12"/>
      <c r="W21" s="12"/>
      <c r="AC21" s="12"/>
      <c r="AF21" s="12"/>
      <c r="AJ21" s="12"/>
    </row>
    <row r="22" spans="1:36" x14ac:dyDescent="0.45">
      <c r="K22" s="12"/>
      <c r="Q22" s="12"/>
      <c r="T22" s="12"/>
      <c r="W22" s="12"/>
      <c r="AC22" s="12"/>
      <c r="AF22" s="12"/>
      <c r="AJ22" s="12"/>
    </row>
    <row r="23" spans="1:36" x14ac:dyDescent="0.45">
      <c r="K23" s="12"/>
      <c r="Q23" s="12"/>
      <c r="T23" s="12"/>
      <c r="W23" s="12"/>
      <c r="AC23" s="12"/>
      <c r="AF23" s="12"/>
      <c r="AJ23" s="12"/>
    </row>
    <row r="24" spans="1:36" x14ac:dyDescent="0.45">
      <c r="K24" s="12"/>
      <c r="Q24" s="12"/>
      <c r="T24" s="12"/>
      <c r="W24" s="12"/>
      <c r="AC24" s="12"/>
      <c r="AF24" s="12"/>
      <c r="AJ24" s="12"/>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showGridLines="0" workbookViewId="0"/>
  </sheetViews>
  <sheetFormatPr defaultColWidth="11.46484375" defaultRowHeight="14.25" x14ac:dyDescent="0.45"/>
  <cols>
    <col min="1" max="1" width="68.19921875" customWidth="1"/>
    <col min="2" max="2" width="30.73046875" customWidth="1"/>
    <col min="3" max="7" width="12.73046875" customWidth="1"/>
    <col min="8" max="8" width="21.73046875" customWidth="1"/>
    <col min="9" max="9" width="12.73046875" customWidth="1"/>
    <col min="10" max="10" width="40.73046875" customWidth="1"/>
    <col min="11" max="13" width="12.73046875" customWidth="1"/>
    <col min="14" max="14" width="16.73046875" customWidth="1"/>
    <col min="15" max="15" width="12.73046875" customWidth="1"/>
    <col min="16" max="16" width="38.73046875" customWidth="1"/>
    <col min="17" max="18" width="12.73046875" customWidth="1"/>
  </cols>
  <sheetData>
    <row r="1" spans="1:18" x14ac:dyDescent="0.45">
      <c r="A1" s="9" t="str">
        <f>HYPERLINK("#'Index'!A1", "Back to Index sheet")</f>
        <v>Back to Index sheet</v>
      </c>
    </row>
    <row r="2" spans="1:18" ht="32.200000000000003" customHeight="1" x14ac:dyDescent="0.5">
      <c r="A2" s="13" t="s">
        <v>54</v>
      </c>
      <c r="B2" s="14"/>
      <c r="C2" s="14"/>
      <c r="D2" s="14"/>
      <c r="E2" s="14"/>
      <c r="F2" s="14"/>
      <c r="G2" s="14"/>
      <c r="H2" s="14"/>
      <c r="I2" s="14"/>
      <c r="J2" s="14"/>
      <c r="K2" s="14"/>
      <c r="L2" s="14"/>
      <c r="M2" s="14"/>
      <c r="N2" s="14"/>
      <c r="O2" s="14"/>
      <c r="P2" s="14"/>
      <c r="Q2" s="14"/>
      <c r="R2" s="14"/>
    </row>
    <row r="3" spans="1:18" x14ac:dyDescent="0.45">
      <c r="A3" s="10" t="s">
        <v>26</v>
      </c>
    </row>
    <row r="4" spans="1:18" ht="32.200000000000003" customHeight="1" x14ac:dyDescent="0.45">
      <c r="A4" s="17"/>
      <c r="B4" s="23"/>
      <c r="C4" s="23" t="s">
        <v>27</v>
      </c>
      <c r="D4" s="17" t="s">
        <v>24</v>
      </c>
      <c r="E4" s="17"/>
      <c r="F4" s="23"/>
      <c r="G4" s="17" t="s">
        <v>39</v>
      </c>
      <c r="H4" s="17"/>
      <c r="I4" s="23"/>
      <c r="J4" s="17" t="s">
        <v>46</v>
      </c>
      <c r="K4" s="17"/>
      <c r="L4" s="17"/>
      <c r="M4" s="17"/>
      <c r="N4" s="17"/>
      <c r="O4" s="23"/>
      <c r="P4" s="17" t="s">
        <v>49</v>
      </c>
      <c r="Q4" s="17"/>
      <c r="R4" s="17"/>
    </row>
    <row r="5" spans="1:18" x14ac:dyDescent="0.45">
      <c r="A5" s="17"/>
      <c r="B5" s="23" t="s">
        <v>28</v>
      </c>
      <c r="C5" s="23" t="s">
        <v>28</v>
      </c>
      <c r="D5" s="17" t="s">
        <v>29</v>
      </c>
      <c r="E5" s="17" t="s">
        <v>30</v>
      </c>
      <c r="F5" s="23" t="s">
        <v>37</v>
      </c>
      <c r="G5" s="17" t="s">
        <v>35</v>
      </c>
      <c r="H5" s="17" t="s">
        <v>36</v>
      </c>
      <c r="I5" s="23" t="s">
        <v>37</v>
      </c>
      <c r="J5" s="17" t="s">
        <v>40</v>
      </c>
      <c r="K5" s="17" t="s">
        <v>41</v>
      </c>
      <c r="L5" s="17" t="s">
        <v>42</v>
      </c>
      <c r="M5" s="17" t="s">
        <v>43</v>
      </c>
      <c r="N5" s="17" t="s">
        <v>44</v>
      </c>
      <c r="O5" s="23" t="s">
        <v>37</v>
      </c>
      <c r="P5" s="17" t="s">
        <v>47</v>
      </c>
      <c r="Q5" s="17" t="s">
        <v>48</v>
      </c>
      <c r="R5" s="17" t="s">
        <v>37</v>
      </c>
    </row>
    <row r="6" spans="1:18" x14ac:dyDescent="0.45">
      <c r="A6" s="15" t="s">
        <v>51</v>
      </c>
      <c r="B6" s="22" t="s">
        <v>28</v>
      </c>
      <c r="C6" s="24" t="s">
        <v>38</v>
      </c>
      <c r="D6" s="18" t="s">
        <v>38</v>
      </c>
      <c r="E6" s="18" t="s">
        <v>38</v>
      </c>
      <c r="F6" s="25"/>
      <c r="G6" s="18" t="s">
        <v>38</v>
      </c>
      <c r="H6" s="18" t="s">
        <v>38</v>
      </c>
      <c r="I6" s="25"/>
      <c r="J6" s="18" t="s">
        <v>38</v>
      </c>
      <c r="K6" s="18" t="s">
        <v>38</v>
      </c>
      <c r="L6" s="18" t="s">
        <v>38</v>
      </c>
      <c r="M6" s="18" t="s">
        <v>38</v>
      </c>
      <c r="N6" s="18" t="s">
        <v>38</v>
      </c>
      <c r="O6" s="25"/>
      <c r="P6" s="18" t="s">
        <v>38</v>
      </c>
      <c r="Q6" s="18" t="s">
        <v>38</v>
      </c>
      <c r="R6" s="19"/>
    </row>
    <row r="7" spans="1:18" x14ac:dyDescent="0.45">
      <c r="A7" s="16"/>
      <c r="B7" s="22" t="s">
        <v>47</v>
      </c>
      <c r="C7" s="24">
        <v>82</v>
      </c>
      <c r="D7" s="18">
        <v>85</v>
      </c>
      <c r="E7" s="18">
        <v>78</v>
      </c>
      <c r="F7" s="25">
        <v>0.19987703615222999</v>
      </c>
      <c r="G7" s="18">
        <v>87</v>
      </c>
      <c r="H7" s="18">
        <v>71</v>
      </c>
      <c r="I7" s="25">
        <v>6.13394314027421E-3</v>
      </c>
      <c r="J7" s="18" t="s">
        <v>45</v>
      </c>
      <c r="K7" s="18" t="s">
        <v>45</v>
      </c>
      <c r="L7" s="18" t="s">
        <v>45</v>
      </c>
      <c r="M7" s="18" t="s">
        <v>45</v>
      </c>
      <c r="N7" s="18">
        <v>84</v>
      </c>
      <c r="O7" s="25" t="s">
        <v>56</v>
      </c>
      <c r="P7" s="18">
        <v>82</v>
      </c>
      <c r="Q7" s="18" t="s">
        <v>45</v>
      </c>
      <c r="R7" s="19">
        <v>0.73070602905105297</v>
      </c>
    </row>
    <row r="8" spans="1:18" x14ac:dyDescent="0.45">
      <c r="A8" s="16"/>
      <c r="B8" s="22" t="s">
        <v>48</v>
      </c>
      <c r="C8" s="24">
        <v>17</v>
      </c>
      <c r="D8" s="18">
        <v>13</v>
      </c>
      <c r="E8" s="18">
        <v>21</v>
      </c>
      <c r="F8" s="25"/>
      <c r="G8" s="18">
        <v>12</v>
      </c>
      <c r="H8" s="18">
        <v>28</v>
      </c>
      <c r="I8" s="25"/>
      <c r="J8" s="18" t="s">
        <v>45</v>
      </c>
      <c r="K8" s="18" t="s">
        <v>45</v>
      </c>
      <c r="L8" s="18" t="s">
        <v>45</v>
      </c>
      <c r="M8" s="18" t="s">
        <v>45</v>
      </c>
      <c r="N8" s="18">
        <v>16</v>
      </c>
      <c r="O8" s="25"/>
      <c r="P8" s="18">
        <v>17</v>
      </c>
      <c r="Q8" s="18" t="s">
        <v>45</v>
      </c>
      <c r="R8" s="19"/>
    </row>
    <row r="9" spans="1:18" x14ac:dyDescent="0.45">
      <c r="A9" s="16"/>
      <c r="B9" s="22" t="s">
        <v>50</v>
      </c>
      <c r="C9" s="24">
        <v>1</v>
      </c>
      <c r="D9" s="18">
        <v>1</v>
      </c>
      <c r="E9" s="18">
        <v>1</v>
      </c>
      <c r="F9" s="25"/>
      <c r="G9" s="18">
        <v>1</v>
      </c>
      <c r="H9" s="18">
        <v>2</v>
      </c>
      <c r="I9" s="25"/>
      <c r="J9" s="18" t="s">
        <v>45</v>
      </c>
      <c r="K9" s="18" t="s">
        <v>45</v>
      </c>
      <c r="L9" s="18" t="s">
        <v>45</v>
      </c>
      <c r="M9" s="18" t="s">
        <v>45</v>
      </c>
      <c r="N9" s="18" t="s">
        <v>55</v>
      </c>
      <c r="O9" s="25"/>
      <c r="P9" s="18">
        <v>1</v>
      </c>
      <c r="Q9" s="18" t="s">
        <v>45</v>
      </c>
      <c r="R9" s="19"/>
    </row>
    <row r="10" spans="1:18" x14ac:dyDescent="0.45">
      <c r="A10" s="20" t="s">
        <v>34</v>
      </c>
      <c r="B10" s="26" t="s">
        <v>31</v>
      </c>
      <c r="C10" s="27">
        <v>270</v>
      </c>
      <c r="D10" s="21">
        <v>185</v>
      </c>
      <c r="E10" s="21">
        <v>85</v>
      </c>
      <c r="F10" s="27"/>
      <c r="G10" s="21">
        <v>175</v>
      </c>
      <c r="H10" s="21">
        <v>87</v>
      </c>
      <c r="I10" s="27"/>
      <c r="J10" s="21">
        <v>2</v>
      </c>
      <c r="K10" s="21">
        <v>9</v>
      </c>
      <c r="L10" s="21">
        <v>19</v>
      </c>
      <c r="M10" s="21">
        <v>22</v>
      </c>
      <c r="N10" s="21">
        <v>206</v>
      </c>
      <c r="O10" s="27"/>
      <c r="P10" s="21">
        <v>268</v>
      </c>
      <c r="Q10" s="21">
        <v>2</v>
      </c>
      <c r="R10" s="21"/>
    </row>
    <row r="11" spans="1:18" x14ac:dyDescent="0.45">
      <c r="A11" s="20"/>
      <c r="B11" s="26" t="s">
        <v>32</v>
      </c>
      <c r="C11" s="27">
        <v>271</v>
      </c>
      <c r="D11" s="21">
        <v>152</v>
      </c>
      <c r="E11" s="21">
        <v>119</v>
      </c>
      <c r="F11" s="27"/>
      <c r="G11" s="21">
        <v>183</v>
      </c>
      <c r="H11" s="21">
        <v>78</v>
      </c>
      <c r="I11" s="27"/>
      <c r="J11" s="21">
        <v>3</v>
      </c>
      <c r="K11" s="21">
        <v>14</v>
      </c>
      <c r="L11" s="21">
        <v>27</v>
      </c>
      <c r="M11" s="21">
        <v>30</v>
      </c>
      <c r="N11" s="21">
        <v>187</v>
      </c>
      <c r="O11" s="27"/>
      <c r="P11" s="21">
        <v>268</v>
      </c>
      <c r="Q11" s="21">
        <v>3</v>
      </c>
      <c r="R11" s="21"/>
    </row>
    <row r="12" spans="1:18" x14ac:dyDescent="0.45">
      <c r="A12" s="11" t="s">
        <v>33</v>
      </c>
      <c r="F12" s="12"/>
      <c r="I12" s="12"/>
      <c r="O12" s="12"/>
      <c r="R12" s="12"/>
    </row>
    <row r="13" spans="1:18" x14ac:dyDescent="0.45">
      <c r="F13" s="12"/>
      <c r="I13" s="12"/>
      <c r="O13" s="12"/>
      <c r="R13" s="12"/>
    </row>
    <row r="14" spans="1:18" x14ac:dyDescent="0.45">
      <c r="F14" s="12"/>
      <c r="I14" s="12"/>
      <c r="O14" s="12"/>
      <c r="R14" s="12"/>
    </row>
    <row r="15" spans="1:18" x14ac:dyDescent="0.45">
      <c r="F15" s="12"/>
      <c r="I15" s="12"/>
      <c r="O15" s="12"/>
      <c r="R15" s="12"/>
    </row>
    <row r="16" spans="1:18" x14ac:dyDescent="0.45">
      <c r="F16" s="12"/>
      <c r="I16" s="12"/>
      <c r="O16" s="12"/>
      <c r="R16" s="12"/>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5"/>
  <sheetViews>
    <sheetView showGridLines="0" workbookViewId="0"/>
  </sheetViews>
  <sheetFormatPr defaultColWidth="11.46484375" defaultRowHeight="14.25" x14ac:dyDescent="0.45"/>
  <cols>
    <col min="1" max="1" width="68.19921875" customWidth="1"/>
    <col min="2" max="2" width="30.73046875" customWidth="1"/>
    <col min="3" max="7" width="12.73046875" customWidth="1"/>
    <col min="8" max="8" width="21.73046875" customWidth="1"/>
    <col min="9" max="9" width="12.73046875" customWidth="1"/>
    <col min="10" max="10" width="40.73046875" customWidth="1"/>
    <col min="11" max="13" width="12.73046875" customWidth="1"/>
    <col min="14" max="14" width="16.73046875" customWidth="1"/>
    <col min="15" max="15" width="12.73046875" customWidth="1"/>
    <col min="16" max="16" width="30.73046875" customWidth="1"/>
    <col min="17" max="19" width="12.73046875" customWidth="1"/>
  </cols>
  <sheetData>
    <row r="1" spans="1:19" x14ac:dyDescent="0.45">
      <c r="A1" s="9" t="str">
        <f>HYPERLINK("#'Index'!A1", "Back to Index sheet")</f>
        <v>Back to Index sheet</v>
      </c>
    </row>
    <row r="2" spans="1:19" ht="32.200000000000003" customHeight="1" x14ac:dyDescent="0.5">
      <c r="A2" s="13" t="s">
        <v>58</v>
      </c>
      <c r="B2" s="14"/>
      <c r="C2" s="14"/>
      <c r="D2" s="14"/>
      <c r="E2" s="14"/>
      <c r="F2" s="14"/>
      <c r="G2" s="14"/>
      <c r="H2" s="14"/>
      <c r="I2" s="14"/>
      <c r="J2" s="14"/>
      <c r="K2" s="14"/>
      <c r="L2" s="14"/>
      <c r="M2" s="14"/>
      <c r="N2" s="14"/>
      <c r="O2" s="14"/>
      <c r="P2" s="14"/>
      <c r="Q2" s="14"/>
      <c r="R2" s="14"/>
      <c r="S2" s="14"/>
    </row>
    <row r="3" spans="1:19" x14ac:dyDescent="0.45">
      <c r="A3" s="10" t="s">
        <v>26</v>
      </c>
    </row>
    <row r="4" spans="1:19" ht="32.200000000000003" customHeight="1" x14ac:dyDescent="0.45">
      <c r="A4" s="17"/>
      <c r="B4" s="23"/>
      <c r="C4" s="23" t="s">
        <v>27</v>
      </c>
      <c r="D4" s="17" t="s">
        <v>24</v>
      </c>
      <c r="E4" s="17"/>
      <c r="F4" s="23"/>
      <c r="G4" s="17" t="s">
        <v>39</v>
      </c>
      <c r="H4" s="17"/>
      <c r="I4" s="23"/>
      <c r="J4" s="17" t="s">
        <v>46</v>
      </c>
      <c r="K4" s="17"/>
      <c r="L4" s="17"/>
      <c r="M4" s="17"/>
      <c r="N4" s="17"/>
      <c r="O4" s="23"/>
      <c r="P4" s="17" t="s">
        <v>51</v>
      </c>
      <c r="Q4" s="17"/>
      <c r="R4" s="17"/>
      <c r="S4" s="17"/>
    </row>
    <row r="5" spans="1:19" x14ac:dyDescent="0.45">
      <c r="A5" s="17"/>
      <c r="B5" s="23" t="s">
        <v>28</v>
      </c>
      <c r="C5" s="23" t="s">
        <v>28</v>
      </c>
      <c r="D5" s="17" t="s">
        <v>29</v>
      </c>
      <c r="E5" s="17" t="s">
        <v>30</v>
      </c>
      <c r="F5" s="23" t="s">
        <v>37</v>
      </c>
      <c r="G5" s="17" t="s">
        <v>35</v>
      </c>
      <c r="H5" s="17" t="s">
        <v>36</v>
      </c>
      <c r="I5" s="23" t="s">
        <v>37</v>
      </c>
      <c r="J5" s="17" t="s">
        <v>40</v>
      </c>
      <c r="K5" s="17" t="s">
        <v>41</v>
      </c>
      <c r="L5" s="17" t="s">
        <v>42</v>
      </c>
      <c r="M5" s="17" t="s">
        <v>43</v>
      </c>
      <c r="N5" s="17" t="s">
        <v>44</v>
      </c>
      <c r="O5" s="23" t="s">
        <v>37</v>
      </c>
      <c r="P5" s="17" t="s">
        <v>47</v>
      </c>
      <c r="Q5" s="17" t="s">
        <v>48</v>
      </c>
      <c r="R5" s="17" t="s">
        <v>50</v>
      </c>
      <c r="S5" s="17" t="s">
        <v>37</v>
      </c>
    </row>
    <row r="6" spans="1:19" x14ac:dyDescent="0.45">
      <c r="A6" s="15" t="s">
        <v>49</v>
      </c>
      <c r="B6" s="22" t="s">
        <v>28</v>
      </c>
      <c r="C6" s="24" t="s">
        <v>38</v>
      </c>
      <c r="D6" s="18" t="s">
        <v>38</v>
      </c>
      <c r="E6" s="18" t="s">
        <v>38</v>
      </c>
      <c r="F6" s="25"/>
      <c r="G6" s="18" t="s">
        <v>38</v>
      </c>
      <c r="H6" s="18" t="s">
        <v>38</v>
      </c>
      <c r="I6" s="25"/>
      <c r="J6" s="18" t="s">
        <v>38</v>
      </c>
      <c r="K6" s="18" t="s">
        <v>38</v>
      </c>
      <c r="L6" s="18" t="s">
        <v>38</v>
      </c>
      <c r="M6" s="18" t="s">
        <v>38</v>
      </c>
      <c r="N6" s="18" t="s">
        <v>38</v>
      </c>
      <c r="O6" s="25"/>
      <c r="P6" s="18" t="s">
        <v>38</v>
      </c>
      <c r="Q6" s="18" t="s">
        <v>38</v>
      </c>
      <c r="R6" s="18" t="s">
        <v>38</v>
      </c>
      <c r="S6" s="19"/>
    </row>
    <row r="7" spans="1:19" x14ac:dyDescent="0.45">
      <c r="A7" s="16"/>
      <c r="B7" s="22" t="s">
        <v>47</v>
      </c>
      <c r="C7" s="24">
        <v>99</v>
      </c>
      <c r="D7" s="18">
        <v>98</v>
      </c>
      <c r="E7" s="18">
        <v>100</v>
      </c>
      <c r="F7" s="25">
        <v>0.20323964727739799</v>
      </c>
      <c r="G7" s="18">
        <v>98</v>
      </c>
      <c r="H7" s="18">
        <v>100</v>
      </c>
      <c r="I7" s="25">
        <v>0.34770895388543899</v>
      </c>
      <c r="J7" s="18" t="s">
        <v>45</v>
      </c>
      <c r="K7" s="18" t="s">
        <v>45</v>
      </c>
      <c r="L7" s="18" t="s">
        <v>45</v>
      </c>
      <c r="M7" s="18" t="s">
        <v>45</v>
      </c>
      <c r="N7" s="18">
        <v>99</v>
      </c>
      <c r="O7" s="25">
        <v>7.9004828662962798E-8</v>
      </c>
      <c r="P7" s="18">
        <v>99</v>
      </c>
      <c r="Q7" s="18">
        <v>100</v>
      </c>
      <c r="R7" s="18" t="s">
        <v>45</v>
      </c>
      <c r="S7" s="19">
        <v>0.73070602905105397</v>
      </c>
    </row>
    <row r="8" spans="1:19" x14ac:dyDescent="0.45">
      <c r="A8" s="16"/>
      <c r="B8" s="22" t="s">
        <v>48</v>
      </c>
      <c r="C8" s="24">
        <v>1</v>
      </c>
      <c r="D8" s="18">
        <v>2</v>
      </c>
      <c r="E8" s="18" t="s">
        <v>55</v>
      </c>
      <c r="F8" s="25"/>
      <c r="G8" s="18">
        <v>2</v>
      </c>
      <c r="H8" s="18" t="s">
        <v>55</v>
      </c>
      <c r="I8" s="25"/>
      <c r="J8" s="18" t="s">
        <v>45</v>
      </c>
      <c r="K8" s="18" t="s">
        <v>45</v>
      </c>
      <c r="L8" s="18" t="s">
        <v>45</v>
      </c>
      <c r="M8" s="18" t="s">
        <v>45</v>
      </c>
      <c r="N8" s="18">
        <v>1</v>
      </c>
      <c r="O8" s="25"/>
      <c r="P8" s="18">
        <v>1</v>
      </c>
      <c r="Q8" s="18" t="s">
        <v>55</v>
      </c>
      <c r="R8" s="18" t="s">
        <v>45</v>
      </c>
      <c r="S8" s="19"/>
    </row>
    <row r="9" spans="1:19" x14ac:dyDescent="0.45">
      <c r="A9" s="20" t="s">
        <v>34</v>
      </c>
      <c r="B9" s="26" t="s">
        <v>31</v>
      </c>
      <c r="C9" s="27">
        <v>270</v>
      </c>
      <c r="D9" s="21">
        <v>185</v>
      </c>
      <c r="E9" s="21">
        <v>85</v>
      </c>
      <c r="F9" s="27"/>
      <c r="G9" s="21">
        <v>175</v>
      </c>
      <c r="H9" s="21">
        <v>87</v>
      </c>
      <c r="I9" s="27"/>
      <c r="J9" s="21">
        <v>2</v>
      </c>
      <c r="K9" s="21">
        <v>9</v>
      </c>
      <c r="L9" s="21">
        <v>19</v>
      </c>
      <c r="M9" s="21">
        <v>22</v>
      </c>
      <c r="N9" s="21">
        <v>206</v>
      </c>
      <c r="O9" s="27"/>
      <c r="P9" s="21">
        <v>211</v>
      </c>
      <c r="Q9" s="21">
        <v>55</v>
      </c>
      <c r="R9" s="21">
        <v>4</v>
      </c>
      <c r="S9" s="21"/>
    </row>
    <row r="10" spans="1:19" x14ac:dyDescent="0.45">
      <c r="A10" s="20"/>
      <c r="B10" s="26" t="s">
        <v>32</v>
      </c>
      <c r="C10" s="27">
        <v>271</v>
      </c>
      <c r="D10" s="21">
        <v>152</v>
      </c>
      <c r="E10" s="21">
        <v>119</v>
      </c>
      <c r="F10" s="27"/>
      <c r="G10" s="21">
        <v>183</v>
      </c>
      <c r="H10" s="21">
        <v>79</v>
      </c>
      <c r="I10" s="27"/>
      <c r="J10" s="21">
        <v>3</v>
      </c>
      <c r="K10" s="21">
        <v>13</v>
      </c>
      <c r="L10" s="21">
        <v>27</v>
      </c>
      <c r="M10" s="21">
        <v>31</v>
      </c>
      <c r="N10" s="21">
        <v>187</v>
      </c>
      <c r="O10" s="27"/>
      <c r="P10" s="21">
        <v>223</v>
      </c>
      <c r="Q10" s="21">
        <v>45</v>
      </c>
      <c r="R10" s="21">
        <v>3</v>
      </c>
      <c r="S10" s="21"/>
    </row>
    <row r="11" spans="1:19" x14ac:dyDescent="0.45">
      <c r="A11" s="11" t="s">
        <v>33</v>
      </c>
      <c r="F11" s="12"/>
      <c r="I11" s="12"/>
      <c r="O11" s="12"/>
      <c r="S11" s="12"/>
    </row>
    <row r="12" spans="1:19" x14ac:dyDescent="0.45">
      <c r="F12" s="12"/>
      <c r="I12" s="12"/>
      <c r="O12" s="12"/>
      <c r="S12" s="12"/>
    </row>
    <row r="13" spans="1:19" x14ac:dyDescent="0.45">
      <c r="F13" s="12"/>
      <c r="I13" s="12"/>
      <c r="O13" s="12"/>
      <c r="S13" s="12"/>
    </row>
    <row r="14" spans="1:19" x14ac:dyDescent="0.45">
      <c r="F14" s="12"/>
      <c r="I14" s="12"/>
      <c r="O14" s="12"/>
      <c r="S14" s="12"/>
    </row>
    <row r="15" spans="1:19" x14ac:dyDescent="0.45">
      <c r="F15" s="12"/>
      <c r="I15" s="12"/>
      <c r="O15" s="12"/>
      <c r="S15" s="12"/>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7"/>
  <sheetViews>
    <sheetView showGridLines="0" workbookViewId="0"/>
  </sheetViews>
  <sheetFormatPr defaultColWidth="11.46484375" defaultRowHeight="14.25" x14ac:dyDescent="0.45"/>
  <cols>
    <col min="1" max="1" width="68.19921875" customWidth="1"/>
    <col min="2" max="2" width="30.73046875" customWidth="1"/>
    <col min="3" max="7" width="12.73046875" customWidth="1"/>
    <col min="8" max="8" width="21.73046875" customWidth="1"/>
    <col min="9" max="9" width="12.73046875" customWidth="1"/>
    <col min="10" max="10" width="40.73046875" customWidth="1"/>
    <col min="11" max="13" width="12.73046875" customWidth="1"/>
    <col min="14" max="14" width="16.73046875" customWidth="1"/>
    <col min="15" max="15" width="12.73046875" customWidth="1"/>
    <col min="16" max="16" width="38.73046875" customWidth="1"/>
    <col min="17" max="18" width="12.73046875" customWidth="1"/>
    <col min="19" max="19" width="30.73046875" customWidth="1"/>
    <col min="20" max="22" width="12.73046875" customWidth="1"/>
  </cols>
  <sheetData>
    <row r="1" spans="1:22" x14ac:dyDescent="0.45">
      <c r="A1" s="9" t="str">
        <f>HYPERLINK("#'Index'!A1", "Back to Index sheet")</f>
        <v>Back to Index sheet</v>
      </c>
    </row>
    <row r="2" spans="1:22" ht="32.200000000000003" customHeight="1" x14ac:dyDescent="0.5">
      <c r="A2" s="13" t="s">
        <v>60</v>
      </c>
      <c r="B2" s="14"/>
      <c r="C2" s="14"/>
      <c r="D2" s="14"/>
      <c r="E2" s="14"/>
      <c r="F2" s="14"/>
      <c r="G2" s="14"/>
      <c r="H2" s="14"/>
      <c r="I2" s="14"/>
      <c r="J2" s="14"/>
      <c r="K2" s="14"/>
      <c r="L2" s="14"/>
      <c r="M2" s="14"/>
      <c r="N2" s="14"/>
      <c r="O2" s="14"/>
      <c r="P2" s="14"/>
      <c r="Q2" s="14"/>
      <c r="R2" s="14"/>
      <c r="S2" s="14"/>
      <c r="T2" s="14"/>
      <c r="U2" s="14"/>
      <c r="V2" s="14"/>
    </row>
    <row r="3" spans="1:22" x14ac:dyDescent="0.45">
      <c r="A3" s="10" t="s">
        <v>26</v>
      </c>
    </row>
    <row r="4" spans="1:22" ht="32.200000000000003" customHeight="1" x14ac:dyDescent="0.45">
      <c r="A4" s="17"/>
      <c r="B4" s="23"/>
      <c r="C4" s="23" t="s">
        <v>27</v>
      </c>
      <c r="D4" s="17" t="s">
        <v>24</v>
      </c>
      <c r="E4" s="17"/>
      <c r="F4" s="23"/>
      <c r="G4" s="17" t="s">
        <v>39</v>
      </c>
      <c r="H4" s="17"/>
      <c r="I4" s="23"/>
      <c r="J4" s="17" t="s">
        <v>46</v>
      </c>
      <c r="K4" s="17"/>
      <c r="L4" s="17"/>
      <c r="M4" s="17"/>
      <c r="N4" s="17"/>
      <c r="O4" s="23"/>
      <c r="P4" s="17" t="s">
        <v>49</v>
      </c>
      <c r="Q4" s="17"/>
      <c r="R4" s="23"/>
      <c r="S4" s="17" t="s">
        <v>51</v>
      </c>
      <c r="T4" s="17"/>
      <c r="U4" s="17"/>
      <c r="V4" s="17"/>
    </row>
    <row r="5" spans="1:22" x14ac:dyDescent="0.45">
      <c r="A5" s="17"/>
      <c r="B5" s="23" t="s">
        <v>28</v>
      </c>
      <c r="C5" s="23" t="s">
        <v>28</v>
      </c>
      <c r="D5" s="17" t="s">
        <v>29</v>
      </c>
      <c r="E5" s="17" t="s">
        <v>30</v>
      </c>
      <c r="F5" s="23" t="s">
        <v>37</v>
      </c>
      <c r="G5" s="17" t="s">
        <v>35</v>
      </c>
      <c r="H5" s="17" t="s">
        <v>36</v>
      </c>
      <c r="I5" s="23" t="s">
        <v>37</v>
      </c>
      <c r="J5" s="17" t="s">
        <v>40</v>
      </c>
      <c r="K5" s="17" t="s">
        <v>41</v>
      </c>
      <c r="L5" s="17" t="s">
        <v>42</v>
      </c>
      <c r="M5" s="17" t="s">
        <v>43</v>
      </c>
      <c r="N5" s="17" t="s">
        <v>44</v>
      </c>
      <c r="O5" s="23" t="s">
        <v>37</v>
      </c>
      <c r="P5" s="17" t="s">
        <v>47</v>
      </c>
      <c r="Q5" s="17" t="s">
        <v>48</v>
      </c>
      <c r="R5" s="23" t="s">
        <v>37</v>
      </c>
      <c r="S5" s="17" t="s">
        <v>47</v>
      </c>
      <c r="T5" s="17" t="s">
        <v>48</v>
      </c>
      <c r="U5" s="17" t="s">
        <v>50</v>
      </c>
      <c r="V5" s="17" t="s">
        <v>37</v>
      </c>
    </row>
    <row r="6" spans="1:22" x14ac:dyDescent="0.45">
      <c r="A6" s="15" t="s">
        <v>61</v>
      </c>
      <c r="B6" s="22" t="s">
        <v>28</v>
      </c>
      <c r="C6" s="24" t="s">
        <v>38</v>
      </c>
      <c r="D6" s="18" t="s">
        <v>38</v>
      </c>
      <c r="E6" s="18" t="s">
        <v>38</v>
      </c>
      <c r="F6" s="25"/>
      <c r="G6" s="18" t="s">
        <v>38</v>
      </c>
      <c r="H6" s="18" t="s">
        <v>38</v>
      </c>
      <c r="I6" s="25"/>
      <c r="J6" s="18" t="s">
        <v>38</v>
      </c>
      <c r="K6" s="18" t="s">
        <v>38</v>
      </c>
      <c r="L6" s="18" t="s">
        <v>38</v>
      </c>
      <c r="M6" s="18" t="s">
        <v>38</v>
      </c>
      <c r="N6" s="18" t="s">
        <v>38</v>
      </c>
      <c r="O6" s="25"/>
      <c r="P6" s="18" t="s">
        <v>38</v>
      </c>
      <c r="Q6" s="18" t="s">
        <v>38</v>
      </c>
      <c r="R6" s="25"/>
      <c r="S6" s="18" t="s">
        <v>38</v>
      </c>
      <c r="T6" s="18" t="s">
        <v>38</v>
      </c>
      <c r="U6" s="18" t="s">
        <v>38</v>
      </c>
      <c r="V6" s="19"/>
    </row>
    <row r="7" spans="1:22" ht="26.25" x14ac:dyDescent="0.45">
      <c r="A7" s="16"/>
      <c r="B7" s="22" t="s">
        <v>62</v>
      </c>
      <c r="C7" s="24">
        <v>1</v>
      </c>
      <c r="D7" s="18">
        <v>0</v>
      </c>
      <c r="E7" s="18">
        <v>2</v>
      </c>
      <c r="F7" s="25">
        <v>0.59764362565947104</v>
      </c>
      <c r="G7" s="18">
        <v>1</v>
      </c>
      <c r="H7" s="18">
        <v>2</v>
      </c>
      <c r="I7" s="25">
        <v>8.4319404066963197E-7</v>
      </c>
      <c r="J7" s="18" t="s">
        <v>45</v>
      </c>
      <c r="K7" s="18" t="s">
        <v>45</v>
      </c>
      <c r="L7" s="18" t="s">
        <v>45</v>
      </c>
      <c r="M7" s="18" t="s">
        <v>45</v>
      </c>
      <c r="N7" s="18">
        <v>1</v>
      </c>
      <c r="O7" s="25">
        <v>0.899807925030922</v>
      </c>
      <c r="P7" s="18">
        <v>1</v>
      </c>
      <c r="Q7" s="18" t="s">
        <v>45</v>
      </c>
      <c r="R7" s="25">
        <v>0.67842031546470905</v>
      </c>
      <c r="S7" s="18">
        <v>1</v>
      </c>
      <c r="T7" s="18">
        <v>3</v>
      </c>
      <c r="U7" s="18" t="s">
        <v>45</v>
      </c>
      <c r="V7" s="19">
        <v>8.9673842154596701E-7</v>
      </c>
    </row>
    <row r="8" spans="1:22" x14ac:dyDescent="0.45">
      <c r="A8" s="16"/>
      <c r="B8" s="22" t="s">
        <v>63</v>
      </c>
      <c r="C8" s="24">
        <v>11</v>
      </c>
      <c r="D8" s="18">
        <v>10</v>
      </c>
      <c r="E8" s="18">
        <v>12</v>
      </c>
      <c r="F8" s="25"/>
      <c r="G8" s="18">
        <v>5</v>
      </c>
      <c r="H8" s="18">
        <v>24</v>
      </c>
      <c r="I8" s="25"/>
      <c r="J8" s="18" t="s">
        <v>45</v>
      </c>
      <c r="K8" s="18" t="s">
        <v>45</v>
      </c>
      <c r="L8" s="18" t="s">
        <v>45</v>
      </c>
      <c r="M8" s="18" t="s">
        <v>45</v>
      </c>
      <c r="N8" s="18">
        <v>9</v>
      </c>
      <c r="O8" s="25"/>
      <c r="P8" s="18">
        <v>11</v>
      </c>
      <c r="Q8" s="18" t="s">
        <v>45</v>
      </c>
      <c r="R8" s="25"/>
      <c r="S8" s="18">
        <v>7</v>
      </c>
      <c r="T8" s="18">
        <v>33</v>
      </c>
      <c r="U8" s="18" t="s">
        <v>45</v>
      </c>
      <c r="V8" s="19"/>
    </row>
    <row r="9" spans="1:22" x14ac:dyDescent="0.45">
      <c r="A9" s="16"/>
      <c r="B9" s="22" t="s">
        <v>64</v>
      </c>
      <c r="C9" s="24">
        <v>21</v>
      </c>
      <c r="D9" s="18">
        <v>23</v>
      </c>
      <c r="E9" s="18">
        <v>19</v>
      </c>
      <c r="F9" s="25"/>
      <c r="G9" s="18">
        <v>17</v>
      </c>
      <c r="H9" s="18">
        <v>31</v>
      </c>
      <c r="I9" s="25"/>
      <c r="J9" s="18" t="s">
        <v>45</v>
      </c>
      <c r="K9" s="18" t="s">
        <v>45</v>
      </c>
      <c r="L9" s="18" t="s">
        <v>45</v>
      </c>
      <c r="M9" s="18" t="s">
        <v>45</v>
      </c>
      <c r="N9" s="18">
        <v>20</v>
      </c>
      <c r="O9" s="25"/>
      <c r="P9" s="18">
        <v>21</v>
      </c>
      <c r="Q9" s="18" t="s">
        <v>45</v>
      </c>
      <c r="R9" s="25"/>
      <c r="S9" s="18">
        <v>20</v>
      </c>
      <c r="T9" s="18">
        <v>29</v>
      </c>
      <c r="U9" s="18" t="s">
        <v>45</v>
      </c>
      <c r="V9" s="19"/>
    </row>
    <row r="10" spans="1:22" x14ac:dyDescent="0.45">
      <c r="A10" s="16"/>
      <c r="B10" s="22" t="s">
        <v>65</v>
      </c>
      <c r="C10" s="24">
        <v>67</v>
      </c>
      <c r="D10" s="18">
        <v>67</v>
      </c>
      <c r="E10" s="18">
        <v>67</v>
      </c>
      <c r="F10" s="25"/>
      <c r="G10" s="18">
        <v>77</v>
      </c>
      <c r="H10" s="18">
        <v>43</v>
      </c>
      <c r="I10" s="25"/>
      <c r="J10" s="18" t="s">
        <v>45</v>
      </c>
      <c r="K10" s="18" t="s">
        <v>45</v>
      </c>
      <c r="L10" s="18" t="s">
        <v>45</v>
      </c>
      <c r="M10" s="18" t="s">
        <v>45</v>
      </c>
      <c r="N10" s="18">
        <v>69</v>
      </c>
      <c r="O10" s="25"/>
      <c r="P10" s="18">
        <v>67</v>
      </c>
      <c r="Q10" s="18" t="s">
        <v>45</v>
      </c>
      <c r="R10" s="25"/>
      <c r="S10" s="18">
        <v>73</v>
      </c>
      <c r="T10" s="18">
        <v>35</v>
      </c>
      <c r="U10" s="18" t="s">
        <v>45</v>
      </c>
      <c r="V10" s="19"/>
    </row>
    <row r="11" spans="1:22" x14ac:dyDescent="0.45">
      <c r="A11" s="20" t="s">
        <v>34</v>
      </c>
      <c r="B11" s="26" t="s">
        <v>31</v>
      </c>
      <c r="C11" s="27">
        <v>269</v>
      </c>
      <c r="D11" s="21">
        <v>184</v>
      </c>
      <c r="E11" s="21">
        <v>85</v>
      </c>
      <c r="F11" s="27"/>
      <c r="G11" s="21">
        <v>174</v>
      </c>
      <c r="H11" s="21">
        <v>87</v>
      </c>
      <c r="I11" s="27"/>
      <c r="J11" s="21">
        <v>2</v>
      </c>
      <c r="K11" s="21">
        <v>9</v>
      </c>
      <c r="L11" s="21">
        <v>19</v>
      </c>
      <c r="M11" s="21">
        <v>22</v>
      </c>
      <c r="N11" s="21">
        <v>206</v>
      </c>
      <c r="O11" s="27"/>
      <c r="P11" s="21">
        <v>267</v>
      </c>
      <c r="Q11" s="21">
        <v>2</v>
      </c>
      <c r="R11" s="27"/>
      <c r="S11" s="21">
        <v>211</v>
      </c>
      <c r="T11" s="21">
        <v>55</v>
      </c>
      <c r="U11" s="21">
        <v>3</v>
      </c>
      <c r="V11" s="21"/>
    </row>
    <row r="12" spans="1:22" x14ac:dyDescent="0.45">
      <c r="A12" s="20"/>
      <c r="B12" s="26" t="s">
        <v>32</v>
      </c>
      <c r="C12" s="27">
        <v>271</v>
      </c>
      <c r="D12" s="21">
        <v>152</v>
      </c>
      <c r="E12" s="21">
        <v>120</v>
      </c>
      <c r="F12" s="27"/>
      <c r="G12" s="21">
        <v>183</v>
      </c>
      <c r="H12" s="21">
        <v>79</v>
      </c>
      <c r="I12" s="27"/>
      <c r="J12" s="21">
        <v>3</v>
      </c>
      <c r="K12" s="21">
        <v>13</v>
      </c>
      <c r="L12" s="21">
        <v>27</v>
      </c>
      <c r="M12" s="21">
        <v>31</v>
      </c>
      <c r="N12" s="21">
        <v>188</v>
      </c>
      <c r="O12" s="27"/>
      <c r="P12" s="21">
        <v>268</v>
      </c>
      <c r="Q12" s="21">
        <v>4</v>
      </c>
      <c r="R12" s="27"/>
      <c r="S12" s="21">
        <v>223</v>
      </c>
      <c r="T12" s="21">
        <v>45</v>
      </c>
      <c r="U12" s="21">
        <v>2</v>
      </c>
      <c r="V12" s="21"/>
    </row>
    <row r="13" spans="1:22" x14ac:dyDescent="0.45">
      <c r="A13" s="11" t="s">
        <v>33</v>
      </c>
      <c r="F13" s="12"/>
      <c r="I13" s="12"/>
      <c r="O13" s="12"/>
      <c r="R13" s="12"/>
      <c r="V13" s="12"/>
    </row>
    <row r="14" spans="1:22" x14ac:dyDescent="0.45">
      <c r="F14" s="12"/>
      <c r="I14" s="12"/>
      <c r="O14" s="12"/>
      <c r="R14" s="12"/>
      <c r="V14" s="12"/>
    </row>
    <row r="15" spans="1:22" x14ac:dyDescent="0.45">
      <c r="F15" s="12"/>
      <c r="I15" s="12"/>
      <c r="O15" s="12"/>
      <c r="R15" s="12"/>
      <c r="V15" s="12"/>
    </row>
    <row r="16" spans="1:22" x14ac:dyDescent="0.45">
      <c r="F16" s="12"/>
      <c r="I16" s="12"/>
      <c r="O16" s="12"/>
      <c r="R16" s="12"/>
      <c r="V16" s="12"/>
    </row>
    <row r="17" spans="6:22" x14ac:dyDescent="0.45">
      <c r="F17" s="12"/>
      <c r="I17" s="12"/>
      <c r="O17" s="12"/>
      <c r="R17" s="12"/>
      <c r="V17" s="12"/>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5"/>
  <sheetViews>
    <sheetView showGridLines="0" workbookViewId="0"/>
  </sheetViews>
  <sheetFormatPr defaultColWidth="11.46484375" defaultRowHeight="14.25" x14ac:dyDescent="0.45"/>
  <cols>
    <col min="1" max="1" width="68.19921875" customWidth="1"/>
    <col min="2" max="2" width="30.73046875" customWidth="1"/>
    <col min="3" max="7" width="12.73046875" customWidth="1"/>
    <col min="8" max="8" width="21.73046875" customWidth="1"/>
    <col min="9" max="9" width="12.73046875" customWidth="1"/>
    <col min="10" max="10" width="40.73046875" customWidth="1"/>
    <col min="11" max="13" width="12.73046875" customWidth="1"/>
    <col min="14" max="14" width="16.73046875" customWidth="1"/>
    <col min="15" max="15" width="12.73046875" customWidth="1"/>
    <col min="16" max="16" width="38.73046875" customWidth="1"/>
    <col min="17" max="18" width="12.73046875" customWidth="1"/>
    <col min="19" max="19" width="30.73046875" customWidth="1"/>
    <col min="20" max="22" width="12.73046875" customWidth="1"/>
  </cols>
  <sheetData>
    <row r="1" spans="1:22" x14ac:dyDescent="0.45">
      <c r="A1" s="9" t="str">
        <f>HYPERLINK("#'Index'!A1", "Back to Index sheet")</f>
        <v>Back to Index sheet</v>
      </c>
    </row>
    <row r="2" spans="1:22" ht="32.200000000000003" customHeight="1" x14ac:dyDescent="0.5">
      <c r="A2" s="13" t="s">
        <v>67</v>
      </c>
      <c r="B2" s="14"/>
      <c r="C2" s="14"/>
      <c r="D2" s="14"/>
      <c r="E2" s="14"/>
      <c r="F2" s="14"/>
      <c r="G2" s="14"/>
      <c r="H2" s="14"/>
      <c r="I2" s="14"/>
      <c r="J2" s="14"/>
      <c r="K2" s="14"/>
      <c r="L2" s="14"/>
      <c r="M2" s="14"/>
      <c r="N2" s="14"/>
      <c r="O2" s="14"/>
      <c r="P2" s="14"/>
      <c r="Q2" s="14"/>
      <c r="R2" s="14"/>
      <c r="S2" s="14"/>
      <c r="T2" s="14"/>
      <c r="U2" s="14"/>
      <c r="V2" s="14"/>
    </row>
    <row r="3" spans="1:22" x14ac:dyDescent="0.45">
      <c r="A3" s="10" t="s">
        <v>26</v>
      </c>
    </row>
    <row r="4" spans="1:22" ht="32.200000000000003" customHeight="1" x14ac:dyDescent="0.45">
      <c r="A4" s="17"/>
      <c r="B4" s="23"/>
      <c r="C4" s="23" t="s">
        <v>27</v>
      </c>
      <c r="D4" s="17" t="s">
        <v>24</v>
      </c>
      <c r="E4" s="17"/>
      <c r="F4" s="23"/>
      <c r="G4" s="17" t="s">
        <v>39</v>
      </c>
      <c r="H4" s="17"/>
      <c r="I4" s="23"/>
      <c r="J4" s="17" t="s">
        <v>46</v>
      </c>
      <c r="K4" s="17"/>
      <c r="L4" s="17"/>
      <c r="M4" s="17"/>
      <c r="N4" s="17"/>
      <c r="O4" s="23"/>
      <c r="P4" s="17" t="s">
        <v>49</v>
      </c>
      <c r="Q4" s="17"/>
      <c r="R4" s="23"/>
      <c r="S4" s="17" t="s">
        <v>51</v>
      </c>
      <c r="T4" s="17"/>
      <c r="U4" s="17"/>
      <c r="V4" s="17"/>
    </row>
    <row r="5" spans="1:22" x14ac:dyDescent="0.45">
      <c r="A5" s="17"/>
      <c r="B5" s="23" t="s">
        <v>28</v>
      </c>
      <c r="C5" s="23" t="s">
        <v>28</v>
      </c>
      <c r="D5" s="17" t="s">
        <v>29</v>
      </c>
      <c r="E5" s="17" t="s">
        <v>30</v>
      </c>
      <c r="F5" s="23" t="s">
        <v>37</v>
      </c>
      <c r="G5" s="17" t="s">
        <v>35</v>
      </c>
      <c r="H5" s="17" t="s">
        <v>36</v>
      </c>
      <c r="I5" s="23" t="s">
        <v>37</v>
      </c>
      <c r="J5" s="17" t="s">
        <v>40</v>
      </c>
      <c r="K5" s="17" t="s">
        <v>41</v>
      </c>
      <c r="L5" s="17" t="s">
        <v>42</v>
      </c>
      <c r="M5" s="17" t="s">
        <v>43</v>
      </c>
      <c r="N5" s="17" t="s">
        <v>44</v>
      </c>
      <c r="O5" s="23" t="s">
        <v>37</v>
      </c>
      <c r="P5" s="17" t="s">
        <v>47</v>
      </c>
      <c r="Q5" s="17" t="s">
        <v>48</v>
      </c>
      <c r="R5" s="23" t="s">
        <v>37</v>
      </c>
      <c r="S5" s="17" t="s">
        <v>47</v>
      </c>
      <c r="T5" s="17" t="s">
        <v>48</v>
      </c>
      <c r="U5" s="17" t="s">
        <v>50</v>
      </c>
      <c r="V5" s="17" t="s">
        <v>37</v>
      </c>
    </row>
    <row r="6" spans="1:22" x14ac:dyDescent="0.45">
      <c r="A6" s="15" t="s">
        <v>68</v>
      </c>
      <c r="B6" s="22" t="s">
        <v>28</v>
      </c>
      <c r="C6" s="24" t="s">
        <v>38</v>
      </c>
      <c r="D6" s="18" t="s">
        <v>38</v>
      </c>
      <c r="E6" s="18" t="s">
        <v>38</v>
      </c>
      <c r="F6" s="25"/>
      <c r="G6" s="18" t="s">
        <v>38</v>
      </c>
      <c r="H6" s="18" t="s">
        <v>38</v>
      </c>
      <c r="I6" s="25"/>
      <c r="J6" s="18" t="s">
        <v>38</v>
      </c>
      <c r="K6" s="18" t="s">
        <v>38</v>
      </c>
      <c r="L6" s="18" t="s">
        <v>38</v>
      </c>
      <c r="M6" s="18" t="s">
        <v>38</v>
      </c>
      <c r="N6" s="18" t="s">
        <v>38</v>
      </c>
      <c r="O6" s="25"/>
      <c r="P6" s="18" t="s">
        <v>38</v>
      </c>
      <c r="Q6" s="18" t="s">
        <v>38</v>
      </c>
      <c r="R6" s="25"/>
      <c r="S6" s="18" t="s">
        <v>38</v>
      </c>
      <c r="T6" s="18" t="s">
        <v>38</v>
      </c>
      <c r="U6" s="18" t="s">
        <v>38</v>
      </c>
      <c r="V6" s="19"/>
    </row>
    <row r="7" spans="1:22" ht="26.25" x14ac:dyDescent="0.45">
      <c r="A7" s="16"/>
      <c r="B7" s="22" t="s">
        <v>69</v>
      </c>
      <c r="C7" s="24">
        <v>98</v>
      </c>
      <c r="D7" s="18">
        <v>98</v>
      </c>
      <c r="E7" s="18">
        <v>99</v>
      </c>
      <c r="F7" s="25">
        <v>0.30856734957454901</v>
      </c>
      <c r="G7" s="18">
        <v>98</v>
      </c>
      <c r="H7" s="18">
        <v>99</v>
      </c>
      <c r="I7" s="25">
        <v>0.42613736657362</v>
      </c>
      <c r="J7" s="18" t="s">
        <v>45</v>
      </c>
      <c r="K7" s="18" t="s">
        <v>45</v>
      </c>
      <c r="L7" s="18" t="s">
        <v>45</v>
      </c>
      <c r="M7" s="18" t="s">
        <v>45</v>
      </c>
      <c r="N7" s="18">
        <v>100</v>
      </c>
      <c r="O7" s="25">
        <v>0.19819285594376901</v>
      </c>
      <c r="P7" s="18">
        <v>98</v>
      </c>
      <c r="Q7" s="18" t="s">
        <v>45</v>
      </c>
      <c r="R7" s="25">
        <v>0.834113983982679</v>
      </c>
      <c r="S7" s="18">
        <v>99</v>
      </c>
      <c r="T7" s="18">
        <v>95</v>
      </c>
      <c r="U7" s="18" t="s">
        <v>45</v>
      </c>
      <c r="V7" s="19">
        <v>3.65159906697701E-3</v>
      </c>
    </row>
    <row r="8" spans="1:22" x14ac:dyDescent="0.45">
      <c r="A8" s="16"/>
      <c r="B8" s="22" t="s">
        <v>70</v>
      </c>
      <c r="C8" s="24">
        <v>2</v>
      </c>
      <c r="D8" s="18">
        <v>2</v>
      </c>
      <c r="E8" s="18">
        <v>1</v>
      </c>
      <c r="F8" s="25"/>
      <c r="G8" s="18">
        <v>2</v>
      </c>
      <c r="H8" s="18">
        <v>1</v>
      </c>
      <c r="I8" s="25"/>
      <c r="J8" s="18" t="s">
        <v>45</v>
      </c>
      <c r="K8" s="18" t="s">
        <v>45</v>
      </c>
      <c r="L8" s="18" t="s">
        <v>45</v>
      </c>
      <c r="M8" s="18" t="s">
        <v>45</v>
      </c>
      <c r="N8" s="18">
        <v>0</v>
      </c>
      <c r="O8" s="25"/>
      <c r="P8" s="18">
        <v>2</v>
      </c>
      <c r="Q8" s="18" t="s">
        <v>45</v>
      </c>
      <c r="R8" s="25"/>
      <c r="S8" s="18">
        <v>1</v>
      </c>
      <c r="T8" s="18">
        <v>5</v>
      </c>
      <c r="U8" s="18" t="s">
        <v>45</v>
      </c>
      <c r="V8" s="19"/>
    </row>
    <row r="9" spans="1:22" x14ac:dyDescent="0.45">
      <c r="A9" s="20" t="s">
        <v>34</v>
      </c>
      <c r="B9" s="26" t="s">
        <v>31</v>
      </c>
      <c r="C9" s="27">
        <v>276</v>
      </c>
      <c r="D9" s="21">
        <v>190</v>
      </c>
      <c r="E9" s="21">
        <v>86</v>
      </c>
      <c r="F9" s="27"/>
      <c r="G9" s="21">
        <v>180</v>
      </c>
      <c r="H9" s="21">
        <v>88</v>
      </c>
      <c r="I9" s="27"/>
      <c r="J9" s="21">
        <v>2</v>
      </c>
      <c r="K9" s="21">
        <v>9</v>
      </c>
      <c r="L9" s="21">
        <v>19</v>
      </c>
      <c r="M9" s="21">
        <v>24</v>
      </c>
      <c r="N9" s="21">
        <v>207</v>
      </c>
      <c r="O9" s="27"/>
      <c r="P9" s="21">
        <v>274</v>
      </c>
      <c r="Q9" s="21">
        <v>2</v>
      </c>
      <c r="R9" s="27"/>
      <c r="S9" s="21">
        <v>213</v>
      </c>
      <c r="T9" s="21">
        <v>58</v>
      </c>
      <c r="U9" s="21">
        <v>5</v>
      </c>
      <c r="V9" s="21"/>
    </row>
    <row r="10" spans="1:22" x14ac:dyDescent="0.45">
      <c r="A10" s="20"/>
      <c r="B10" s="26" t="s">
        <v>32</v>
      </c>
      <c r="C10" s="27">
        <v>276</v>
      </c>
      <c r="D10" s="21">
        <v>156</v>
      </c>
      <c r="E10" s="21">
        <v>120</v>
      </c>
      <c r="F10" s="27"/>
      <c r="G10" s="21">
        <v>188</v>
      </c>
      <c r="H10" s="21">
        <v>80</v>
      </c>
      <c r="I10" s="27"/>
      <c r="J10" s="21">
        <v>3</v>
      </c>
      <c r="K10" s="21">
        <v>13</v>
      </c>
      <c r="L10" s="21">
        <v>27</v>
      </c>
      <c r="M10" s="21">
        <v>33</v>
      </c>
      <c r="N10" s="21">
        <v>188</v>
      </c>
      <c r="O10" s="27"/>
      <c r="P10" s="21">
        <v>273</v>
      </c>
      <c r="Q10" s="21">
        <v>3</v>
      </c>
      <c r="R10" s="27"/>
      <c r="S10" s="21">
        <v>225</v>
      </c>
      <c r="T10" s="21">
        <v>47</v>
      </c>
      <c r="U10" s="21">
        <v>4</v>
      </c>
      <c r="V10" s="21"/>
    </row>
    <row r="11" spans="1:22" x14ac:dyDescent="0.45">
      <c r="A11" s="11" t="s">
        <v>33</v>
      </c>
      <c r="F11" s="12"/>
      <c r="I11" s="12"/>
      <c r="O11" s="12"/>
      <c r="R11" s="12"/>
      <c r="V11" s="12"/>
    </row>
    <row r="12" spans="1:22" x14ac:dyDescent="0.45">
      <c r="F12" s="12"/>
      <c r="I12" s="12"/>
      <c r="O12" s="12"/>
      <c r="R12" s="12"/>
      <c r="V12" s="12"/>
    </row>
    <row r="13" spans="1:22" x14ac:dyDescent="0.45">
      <c r="F13" s="12"/>
      <c r="I13" s="12"/>
      <c r="O13" s="12"/>
      <c r="R13" s="12"/>
      <c r="V13" s="12"/>
    </row>
    <row r="14" spans="1:22" x14ac:dyDescent="0.45">
      <c r="F14" s="12"/>
      <c r="I14" s="12"/>
      <c r="O14" s="12"/>
      <c r="R14" s="12"/>
      <c r="V14" s="12"/>
    </row>
    <row r="15" spans="1:22" x14ac:dyDescent="0.45">
      <c r="F15" s="12"/>
      <c r="I15" s="12"/>
      <c r="O15" s="12"/>
      <c r="R15" s="12"/>
      <c r="V15" s="12"/>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20"/>
  <sheetViews>
    <sheetView showGridLines="0" topLeftCell="AR2" workbookViewId="0"/>
  </sheetViews>
  <sheetFormatPr defaultColWidth="11.46484375" defaultRowHeight="14.25" x14ac:dyDescent="0.45"/>
  <cols>
    <col min="1" max="1" width="68.19921875" customWidth="1"/>
    <col min="2" max="2" width="30.73046875" customWidth="1"/>
    <col min="3" max="3" width="12.73046875" customWidth="1"/>
    <col min="4" max="4" width="40.73046875" customWidth="1"/>
    <col min="5" max="5" width="34.73046875" customWidth="1"/>
    <col min="6" max="6" width="38.73046875" customWidth="1"/>
    <col min="7" max="7" width="12.73046875" customWidth="1"/>
    <col min="8" max="9" width="40.73046875" customWidth="1"/>
    <col min="10" max="10" width="12.73046875" customWidth="1"/>
    <col min="11" max="11" width="40.73046875" customWidth="1"/>
    <col min="12" max="12" width="25.73046875" customWidth="1"/>
    <col min="13" max="13" width="40.73046875" customWidth="1"/>
    <col min="14" max="14" width="12.73046875" customWidth="1"/>
    <col min="15" max="15" width="40.73046875" customWidth="1"/>
    <col min="16" max="16" width="19.73046875" customWidth="1"/>
    <col min="17" max="17" width="22.73046875" customWidth="1"/>
    <col min="18" max="18" width="21.73046875" customWidth="1"/>
    <col min="19" max="19" width="12.73046875" customWidth="1"/>
    <col min="20" max="20" width="40.73046875" customWidth="1"/>
    <col min="21" max="21" width="17.73046875" customWidth="1"/>
    <col min="22" max="22" width="33.73046875" customWidth="1"/>
    <col min="23" max="23" width="12.73046875" customWidth="1"/>
    <col min="24" max="28" width="40.73046875" customWidth="1"/>
    <col min="29" max="29" width="12.73046875" customWidth="1"/>
    <col min="30" max="30" width="40.73046875" customWidth="1"/>
    <col min="31" max="36" width="12.73046875" customWidth="1"/>
    <col min="37" max="37" width="21.73046875" customWidth="1"/>
    <col min="38" max="38" width="12.73046875" customWidth="1"/>
    <col min="39" max="39" width="40.73046875" customWidth="1"/>
    <col min="40" max="41" width="12.73046875" customWidth="1"/>
    <col min="42" max="42" width="16.73046875" customWidth="1"/>
    <col min="43" max="43" width="15.73046875" customWidth="1"/>
    <col min="44" max="44" width="12.73046875" customWidth="1"/>
    <col min="45" max="45" width="38.73046875" customWidth="1"/>
    <col min="46" max="47" width="12.73046875" customWidth="1"/>
    <col min="48" max="48" width="30.73046875" customWidth="1"/>
    <col min="49" max="51" width="12.73046875" customWidth="1"/>
  </cols>
  <sheetData>
    <row r="1" spans="1:51" x14ac:dyDescent="0.45">
      <c r="A1" s="9" t="str">
        <f>HYPERLINK("#'Index'!A1", "Back to Index sheet")</f>
        <v>Back to Index sheet</v>
      </c>
    </row>
    <row r="2" spans="1:51" ht="32.200000000000003" customHeight="1" x14ac:dyDescent="0.5">
      <c r="A2" s="13" t="s">
        <v>72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row>
    <row r="3" spans="1:51" x14ac:dyDescent="0.45">
      <c r="A3" s="10" t="s">
        <v>26</v>
      </c>
    </row>
    <row r="4" spans="1:51" ht="32.200000000000003" customHeight="1" x14ac:dyDescent="0.45">
      <c r="A4" s="17"/>
      <c r="B4" s="23"/>
      <c r="C4" s="23" t="s">
        <v>27</v>
      </c>
      <c r="D4" s="17" t="s">
        <v>83</v>
      </c>
      <c r="E4" s="17"/>
      <c r="F4" s="17"/>
      <c r="G4" s="23"/>
      <c r="H4" s="17" t="s">
        <v>86</v>
      </c>
      <c r="I4" s="17"/>
      <c r="J4" s="23"/>
      <c r="K4" s="17" t="s">
        <v>90</v>
      </c>
      <c r="L4" s="17"/>
      <c r="M4" s="17"/>
      <c r="N4" s="23"/>
      <c r="O4" s="17" t="s">
        <v>101</v>
      </c>
      <c r="P4" s="17"/>
      <c r="Q4" s="17"/>
      <c r="R4" s="17"/>
      <c r="S4" s="23"/>
      <c r="T4" s="17" t="s">
        <v>105</v>
      </c>
      <c r="U4" s="17"/>
      <c r="V4" s="17"/>
      <c r="W4" s="23"/>
      <c r="X4" s="17" t="s">
        <v>116</v>
      </c>
      <c r="Y4" s="17"/>
      <c r="Z4" s="17"/>
      <c r="AA4" s="17"/>
      <c r="AB4" s="17"/>
      <c r="AC4" s="23"/>
      <c r="AD4" s="17" t="s">
        <v>117</v>
      </c>
      <c r="AE4" s="17"/>
      <c r="AF4" s="23"/>
      <c r="AG4" s="17" t="s">
        <v>24</v>
      </c>
      <c r="AH4" s="17"/>
      <c r="AI4" s="23"/>
      <c r="AJ4" s="17" t="s">
        <v>39</v>
      </c>
      <c r="AK4" s="17"/>
      <c r="AL4" s="23"/>
      <c r="AM4" s="17" t="s">
        <v>46</v>
      </c>
      <c r="AN4" s="17"/>
      <c r="AO4" s="17"/>
      <c r="AP4" s="17"/>
      <c r="AQ4" s="17"/>
      <c r="AR4" s="23"/>
      <c r="AS4" s="17" t="s">
        <v>49</v>
      </c>
      <c r="AT4" s="17"/>
      <c r="AU4" s="23"/>
      <c r="AV4" s="17" t="s">
        <v>51</v>
      </c>
      <c r="AW4" s="17"/>
      <c r="AX4" s="17"/>
      <c r="AY4" s="17"/>
    </row>
    <row r="5" spans="1:51" ht="39.75" x14ac:dyDescent="0.45">
      <c r="A5" s="17"/>
      <c r="B5" s="23" t="s">
        <v>28</v>
      </c>
      <c r="C5" s="23" t="s">
        <v>28</v>
      </c>
      <c r="D5" s="17" t="s">
        <v>80</v>
      </c>
      <c r="E5" s="17" t="s">
        <v>81</v>
      </c>
      <c r="F5" s="17" t="s">
        <v>82</v>
      </c>
      <c r="G5" s="23" t="s">
        <v>37</v>
      </c>
      <c r="H5" s="17" t="s">
        <v>84</v>
      </c>
      <c r="I5" s="17" t="s">
        <v>85</v>
      </c>
      <c r="J5" s="23" t="s">
        <v>37</v>
      </c>
      <c r="K5" s="17" t="s">
        <v>87</v>
      </c>
      <c r="L5" s="17" t="s">
        <v>88</v>
      </c>
      <c r="M5" s="17" t="s">
        <v>89</v>
      </c>
      <c r="N5" s="23" t="s">
        <v>37</v>
      </c>
      <c r="O5" s="17" t="s">
        <v>91</v>
      </c>
      <c r="P5" s="17" t="s">
        <v>92</v>
      </c>
      <c r="Q5" s="17" t="s">
        <v>93</v>
      </c>
      <c r="R5" s="17" t="s">
        <v>94</v>
      </c>
      <c r="S5" s="23" t="s">
        <v>37</v>
      </c>
      <c r="T5" s="17" t="s">
        <v>102</v>
      </c>
      <c r="U5" s="17" t="s">
        <v>103</v>
      </c>
      <c r="V5" s="17" t="s">
        <v>104</v>
      </c>
      <c r="W5" s="23" t="s">
        <v>37</v>
      </c>
      <c r="X5" s="17" t="s">
        <v>106</v>
      </c>
      <c r="Y5" s="17" t="s">
        <v>107</v>
      </c>
      <c r="Z5" s="17" t="s">
        <v>108</v>
      </c>
      <c r="AA5" s="17" t="s">
        <v>109</v>
      </c>
      <c r="AB5" s="17" t="s">
        <v>110</v>
      </c>
      <c r="AC5" s="23" t="s">
        <v>37</v>
      </c>
      <c r="AD5" s="17" t="s">
        <v>47</v>
      </c>
      <c r="AE5" s="17" t="s">
        <v>48</v>
      </c>
      <c r="AF5" s="23" t="s">
        <v>37</v>
      </c>
      <c r="AG5" s="17" t="s">
        <v>29</v>
      </c>
      <c r="AH5" s="17" t="s">
        <v>30</v>
      </c>
      <c r="AI5" s="23" t="s">
        <v>37</v>
      </c>
      <c r="AJ5" s="17" t="s">
        <v>35</v>
      </c>
      <c r="AK5" s="17" t="s">
        <v>36</v>
      </c>
      <c r="AL5" s="23" t="s">
        <v>37</v>
      </c>
      <c r="AM5" s="17" t="s">
        <v>41</v>
      </c>
      <c r="AN5" s="17" t="s">
        <v>42</v>
      </c>
      <c r="AO5" s="17" t="s">
        <v>43</v>
      </c>
      <c r="AP5" s="17" t="s">
        <v>44</v>
      </c>
      <c r="AQ5" s="17" t="s">
        <v>40</v>
      </c>
      <c r="AR5" s="23" t="s">
        <v>37</v>
      </c>
      <c r="AS5" s="17" t="s">
        <v>47</v>
      </c>
      <c r="AT5" s="17" t="s">
        <v>48</v>
      </c>
      <c r="AU5" s="23" t="s">
        <v>37</v>
      </c>
      <c r="AV5" s="17" t="s">
        <v>47</v>
      </c>
      <c r="AW5" s="17" t="s">
        <v>48</v>
      </c>
      <c r="AX5" s="17" t="s">
        <v>50</v>
      </c>
      <c r="AY5" s="17" t="s">
        <v>37</v>
      </c>
    </row>
    <row r="6" spans="1:51" x14ac:dyDescent="0.45">
      <c r="A6" s="15" t="s">
        <v>71</v>
      </c>
      <c r="B6" s="22" t="s">
        <v>28</v>
      </c>
      <c r="C6" s="24" t="s">
        <v>38</v>
      </c>
      <c r="D6" s="18" t="s">
        <v>38</v>
      </c>
      <c r="E6" s="18" t="s">
        <v>38</v>
      </c>
      <c r="F6" s="18" t="s">
        <v>38</v>
      </c>
      <c r="G6" s="25"/>
      <c r="H6" s="18" t="s">
        <v>38</v>
      </c>
      <c r="I6" s="18" t="s">
        <v>38</v>
      </c>
      <c r="J6" s="25"/>
      <c r="K6" s="18" t="s">
        <v>38</v>
      </c>
      <c r="L6" s="18" t="s">
        <v>38</v>
      </c>
      <c r="M6" s="18" t="s">
        <v>38</v>
      </c>
      <c r="N6" s="25"/>
      <c r="O6" s="18" t="s">
        <v>38</v>
      </c>
      <c r="P6" s="18" t="s">
        <v>38</v>
      </c>
      <c r="Q6" s="18" t="s">
        <v>38</v>
      </c>
      <c r="R6" s="18" t="s">
        <v>38</v>
      </c>
      <c r="S6" s="25"/>
      <c r="T6" s="18" t="s">
        <v>38</v>
      </c>
      <c r="U6" s="18" t="s">
        <v>38</v>
      </c>
      <c r="V6" s="18" t="s">
        <v>38</v>
      </c>
      <c r="W6" s="25"/>
      <c r="X6" s="18" t="s">
        <v>38</v>
      </c>
      <c r="Y6" s="18" t="s">
        <v>38</v>
      </c>
      <c r="Z6" s="18" t="s">
        <v>38</v>
      </c>
      <c r="AA6" s="18" t="s">
        <v>38</v>
      </c>
      <c r="AB6" s="18" t="s">
        <v>38</v>
      </c>
      <c r="AC6" s="25"/>
      <c r="AD6" s="18" t="s">
        <v>38</v>
      </c>
      <c r="AE6" s="18" t="s">
        <v>38</v>
      </c>
      <c r="AF6" s="25"/>
      <c r="AG6" s="18" t="s">
        <v>38</v>
      </c>
      <c r="AH6" s="18" t="s">
        <v>38</v>
      </c>
      <c r="AI6" s="25"/>
      <c r="AJ6" s="18" t="s">
        <v>38</v>
      </c>
      <c r="AK6" s="18" t="s">
        <v>38</v>
      </c>
      <c r="AL6" s="25"/>
      <c r="AM6" s="18" t="s">
        <v>38</v>
      </c>
      <c r="AN6" s="18" t="s">
        <v>38</v>
      </c>
      <c r="AO6" s="18" t="s">
        <v>38</v>
      </c>
      <c r="AP6" s="18" t="s">
        <v>38</v>
      </c>
      <c r="AQ6" s="18" t="s">
        <v>38</v>
      </c>
      <c r="AR6" s="25"/>
      <c r="AS6" s="18" t="s">
        <v>38</v>
      </c>
      <c r="AT6" s="18" t="s">
        <v>38</v>
      </c>
      <c r="AU6" s="25"/>
      <c r="AV6" s="18" t="s">
        <v>38</v>
      </c>
      <c r="AW6" s="18" t="s">
        <v>38</v>
      </c>
      <c r="AX6" s="18" t="s">
        <v>38</v>
      </c>
      <c r="AY6" s="19"/>
    </row>
    <row r="7" spans="1:51" x14ac:dyDescent="0.45">
      <c r="A7" s="16"/>
      <c r="B7" s="22" t="s">
        <v>73</v>
      </c>
      <c r="C7" s="24">
        <v>12</v>
      </c>
      <c r="D7" s="18">
        <v>8</v>
      </c>
      <c r="E7" s="18">
        <v>27</v>
      </c>
      <c r="F7" s="18" t="s">
        <v>45</v>
      </c>
      <c r="G7" s="25">
        <v>1.4416035435163E-3</v>
      </c>
      <c r="H7" s="18">
        <v>12</v>
      </c>
      <c r="I7" s="18" t="s">
        <v>55</v>
      </c>
      <c r="J7" s="25">
        <v>0.38731148165213702</v>
      </c>
      <c r="K7" s="18">
        <v>13</v>
      </c>
      <c r="L7" s="18" t="s">
        <v>55</v>
      </c>
      <c r="M7" s="18" t="s">
        <v>55</v>
      </c>
      <c r="N7" s="25">
        <v>0.47671521949342699</v>
      </c>
      <c r="O7" s="18">
        <v>11</v>
      </c>
      <c r="P7" s="18">
        <v>11</v>
      </c>
      <c r="Q7" s="18">
        <v>9</v>
      </c>
      <c r="R7" s="18" t="s">
        <v>95</v>
      </c>
      <c r="S7" s="25">
        <v>0.870462222763001</v>
      </c>
      <c r="T7" s="18">
        <v>19</v>
      </c>
      <c r="U7" s="18">
        <v>6</v>
      </c>
      <c r="V7" s="18" t="s">
        <v>45</v>
      </c>
      <c r="W7" s="25">
        <v>1.54807297363392E-2</v>
      </c>
      <c r="X7" s="18" t="s">
        <v>111</v>
      </c>
      <c r="Y7" s="18" t="s">
        <v>45</v>
      </c>
      <c r="Z7" s="18">
        <v>11</v>
      </c>
      <c r="AA7" s="18" t="s">
        <v>45</v>
      </c>
      <c r="AB7" s="18" t="s">
        <v>55</v>
      </c>
      <c r="AC7" s="25">
        <v>7.6159658078548201E-2</v>
      </c>
      <c r="AD7" s="18">
        <v>13</v>
      </c>
      <c r="AE7" s="18" t="s">
        <v>45</v>
      </c>
      <c r="AF7" s="25">
        <v>0.216708624072418</v>
      </c>
      <c r="AG7" s="18">
        <v>11</v>
      </c>
      <c r="AH7" s="18">
        <v>13</v>
      </c>
      <c r="AI7" s="25">
        <v>0.71253224233506396</v>
      </c>
      <c r="AJ7" s="18">
        <v>13</v>
      </c>
      <c r="AK7" s="18">
        <v>9</v>
      </c>
      <c r="AL7" s="25">
        <v>0.31566976315316803</v>
      </c>
      <c r="AM7" s="18" t="s">
        <v>45</v>
      </c>
      <c r="AN7" s="18" t="s">
        <v>45</v>
      </c>
      <c r="AO7" s="18" t="s">
        <v>45</v>
      </c>
      <c r="AP7" s="18">
        <v>7</v>
      </c>
      <c r="AQ7" s="18" t="s">
        <v>55</v>
      </c>
      <c r="AR7" s="25">
        <v>1.1321540851214301E-3</v>
      </c>
      <c r="AS7" s="18">
        <v>12</v>
      </c>
      <c r="AT7" s="18" t="s">
        <v>55</v>
      </c>
      <c r="AU7" s="25">
        <v>0.59417478678027502</v>
      </c>
      <c r="AV7" s="18">
        <v>12</v>
      </c>
      <c r="AW7" s="18">
        <v>11</v>
      </c>
      <c r="AX7" s="18" t="s">
        <v>45</v>
      </c>
      <c r="AY7" s="19">
        <v>0.92856896420139301</v>
      </c>
    </row>
    <row r="8" spans="1:51" x14ac:dyDescent="0.45">
      <c r="A8" s="16"/>
      <c r="B8" s="22" t="s">
        <v>74</v>
      </c>
      <c r="C8" s="24">
        <v>32</v>
      </c>
      <c r="D8" s="18">
        <v>29</v>
      </c>
      <c r="E8" s="18">
        <v>39</v>
      </c>
      <c r="F8" s="18" t="s">
        <v>45</v>
      </c>
      <c r="G8" s="25">
        <v>0.39238208381182699</v>
      </c>
      <c r="H8" s="18">
        <v>31</v>
      </c>
      <c r="I8" s="18" t="s">
        <v>45</v>
      </c>
      <c r="J8" s="25">
        <v>2.7959730333763099E-2</v>
      </c>
      <c r="K8" s="18">
        <v>32</v>
      </c>
      <c r="L8" s="18" t="s">
        <v>45</v>
      </c>
      <c r="M8" s="18" t="s">
        <v>45</v>
      </c>
      <c r="N8" s="25">
        <v>0.36199924710638998</v>
      </c>
      <c r="O8" s="18">
        <v>35</v>
      </c>
      <c r="P8" s="18">
        <v>26</v>
      </c>
      <c r="Q8" s="18">
        <v>28</v>
      </c>
      <c r="R8" s="18" t="s">
        <v>96</v>
      </c>
      <c r="S8" s="25">
        <v>0.36666474799876603</v>
      </c>
      <c r="T8" s="18">
        <v>37</v>
      </c>
      <c r="U8" s="18">
        <v>29</v>
      </c>
      <c r="V8" s="18" t="s">
        <v>45</v>
      </c>
      <c r="W8" s="25">
        <v>0.20810890484972799</v>
      </c>
      <c r="X8" s="18" t="s">
        <v>98</v>
      </c>
      <c r="Y8" s="18" t="s">
        <v>45</v>
      </c>
      <c r="Z8" s="18">
        <v>24</v>
      </c>
      <c r="AA8" s="18" t="s">
        <v>45</v>
      </c>
      <c r="AB8" s="18" t="s">
        <v>45</v>
      </c>
      <c r="AC8" s="25">
        <v>8.05361897104502E-4</v>
      </c>
      <c r="AD8" s="18">
        <v>30</v>
      </c>
      <c r="AE8" s="18" t="s">
        <v>45</v>
      </c>
      <c r="AF8" s="25">
        <v>0.16088379083809901</v>
      </c>
      <c r="AG8" s="18">
        <v>31</v>
      </c>
      <c r="AH8" s="18">
        <v>33</v>
      </c>
      <c r="AI8" s="25">
        <v>0.74453896824870702</v>
      </c>
      <c r="AJ8" s="18">
        <v>31</v>
      </c>
      <c r="AK8" s="18">
        <v>31</v>
      </c>
      <c r="AL8" s="25">
        <v>0.98569977627721095</v>
      </c>
      <c r="AM8" s="18" t="s">
        <v>45</v>
      </c>
      <c r="AN8" s="18" t="s">
        <v>45</v>
      </c>
      <c r="AO8" s="18" t="s">
        <v>45</v>
      </c>
      <c r="AP8" s="18">
        <v>22</v>
      </c>
      <c r="AQ8" s="18" t="s">
        <v>55</v>
      </c>
      <c r="AR8" s="25">
        <v>7.3579338087308903E-5</v>
      </c>
      <c r="AS8" s="18">
        <v>32</v>
      </c>
      <c r="AT8" s="18" t="s">
        <v>55</v>
      </c>
      <c r="AU8" s="25">
        <v>0.32834640754897598</v>
      </c>
      <c r="AV8" s="18">
        <v>30</v>
      </c>
      <c r="AW8" s="18">
        <v>43</v>
      </c>
      <c r="AX8" s="18" t="s">
        <v>55</v>
      </c>
      <c r="AY8" s="19">
        <v>9.7977361104097799E-2</v>
      </c>
    </row>
    <row r="9" spans="1:51" x14ac:dyDescent="0.45">
      <c r="A9" s="16"/>
      <c r="B9" s="22" t="s">
        <v>75</v>
      </c>
      <c r="C9" s="24">
        <v>39</v>
      </c>
      <c r="D9" s="18">
        <v>36</v>
      </c>
      <c r="E9" s="18">
        <v>49</v>
      </c>
      <c r="F9" s="18" t="s">
        <v>45</v>
      </c>
      <c r="G9" s="25">
        <v>0.167423675145284</v>
      </c>
      <c r="H9" s="18">
        <v>36</v>
      </c>
      <c r="I9" s="18" t="s">
        <v>45</v>
      </c>
      <c r="J9" s="25">
        <v>0.27326325259675099</v>
      </c>
      <c r="K9" s="18">
        <v>39</v>
      </c>
      <c r="L9" s="18" t="s">
        <v>45</v>
      </c>
      <c r="M9" s="18" t="s">
        <v>45</v>
      </c>
      <c r="N9" s="25">
        <v>0.482760230368315</v>
      </c>
      <c r="O9" s="18">
        <v>32</v>
      </c>
      <c r="P9" s="18">
        <v>41</v>
      </c>
      <c r="Q9" s="18">
        <v>42</v>
      </c>
      <c r="R9" s="18" t="s">
        <v>97</v>
      </c>
      <c r="S9" s="25">
        <v>0.59383051423716404</v>
      </c>
      <c r="T9" s="18">
        <v>48</v>
      </c>
      <c r="U9" s="18">
        <v>34</v>
      </c>
      <c r="V9" s="18" t="s">
        <v>45</v>
      </c>
      <c r="W9" s="25">
        <v>8.3004376095401997E-2</v>
      </c>
      <c r="X9" s="18" t="s">
        <v>112</v>
      </c>
      <c r="Y9" s="18" t="s">
        <v>45</v>
      </c>
      <c r="Z9" s="18">
        <v>35</v>
      </c>
      <c r="AA9" s="18" t="s">
        <v>45</v>
      </c>
      <c r="AB9" s="18" t="s">
        <v>45</v>
      </c>
      <c r="AC9" s="25">
        <v>0.12354875191041401</v>
      </c>
      <c r="AD9" s="18">
        <v>40</v>
      </c>
      <c r="AE9" s="18" t="s">
        <v>45</v>
      </c>
      <c r="AF9" s="25">
        <v>0.33465835060472499</v>
      </c>
      <c r="AG9" s="18">
        <v>45</v>
      </c>
      <c r="AH9" s="18">
        <v>32</v>
      </c>
      <c r="AI9" s="25">
        <v>8.7102185701272802E-2</v>
      </c>
      <c r="AJ9" s="18">
        <v>34</v>
      </c>
      <c r="AK9" s="18">
        <v>45</v>
      </c>
      <c r="AL9" s="25">
        <v>0.13150222823250099</v>
      </c>
      <c r="AM9" s="18" t="s">
        <v>45</v>
      </c>
      <c r="AN9" s="18" t="s">
        <v>45</v>
      </c>
      <c r="AO9" s="18" t="s">
        <v>45</v>
      </c>
      <c r="AP9" s="18">
        <v>35</v>
      </c>
      <c r="AQ9" s="18" t="s">
        <v>45</v>
      </c>
      <c r="AR9" s="25">
        <v>5.2813058639003999E-2</v>
      </c>
      <c r="AS9" s="18">
        <v>39</v>
      </c>
      <c r="AT9" s="18" t="s">
        <v>45</v>
      </c>
      <c r="AU9" s="25">
        <v>0.76785697508322504</v>
      </c>
      <c r="AV9" s="18">
        <v>37</v>
      </c>
      <c r="AW9" s="18">
        <v>51</v>
      </c>
      <c r="AX9" s="18" t="s">
        <v>45</v>
      </c>
      <c r="AY9" s="19">
        <v>9.78729836616863E-2</v>
      </c>
    </row>
    <row r="10" spans="1:51" x14ac:dyDescent="0.45">
      <c r="A10" s="16"/>
      <c r="B10" s="22" t="s">
        <v>76</v>
      </c>
      <c r="C10" s="24">
        <v>55</v>
      </c>
      <c r="D10" s="18">
        <v>59</v>
      </c>
      <c r="E10" s="18">
        <v>41</v>
      </c>
      <c r="F10" s="18" t="s">
        <v>45</v>
      </c>
      <c r="G10" s="25">
        <v>5.72068348361989E-2</v>
      </c>
      <c r="H10" s="18">
        <v>55</v>
      </c>
      <c r="I10" s="18" t="s">
        <v>45</v>
      </c>
      <c r="J10" s="25">
        <v>0.88954156434086196</v>
      </c>
      <c r="K10" s="18">
        <v>55</v>
      </c>
      <c r="L10" s="18" t="s">
        <v>55</v>
      </c>
      <c r="M10" s="18" t="s">
        <v>45</v>
      </c>
      <c r="N10" s="25">
        <v>0.56058127072018005</v>
      </c>
      <c r="O10" s="18">
        <v>53</v>
      </c>
      <c r="P10" s="18">
        <v>59</v>
      </c>
      <c r="Q10" s="18">
        <v>58</v>
      </c>
      <c r="R10" s="18" t="s">
        <v>98</v>
      </c>
      <c r="S10" s="25">
        <v>0.50706658954619199</v>
      </c>
      <c r="T10" s="18">
        <v>53</v>
      </c>
      <c r="U10" s="18">
        <v>55</v>
      </c>
      <c r="V10" s="18" t="s">
        <v>45</v>
      </c>
      <c r="W10" s="25">
        <v>0.77812302854347504</v>
      </c>
      <c r="X10" s="18" t="s">
        <v>113</v>
      </c>
      <c r="Y10" s="18" t="s">
        <v>45</v>
      </c>
      <c r="Z10" s="18">
        <v>58</v>
      </c>
      <c r="AA10" s="18" t="s">
        <v>45</v>
      </c>
      <c r="AB10" s="18" t="s">
        <v>45</v>
      </c>
      <c r="AC10" s="25">
        <v>7.6249681866071201E-2</v>
      </c>
      <c r="AD10" s="18">
        <v>55</v>
      </c>
      <c r="AE10" s="18" t="s">
        <v>45</v>
      </c>
      <c r="AF10" s="25">
        <v>0.64885339971053002</v>
      </c>
      <c r="AG10" s="18">
        <v>59</v>
      </c>
      <c r="AH10" s="18">
        <v>48</v>
      </c>
      <c r="AI10" s="25">
        <v>0.13037331873765201</v>
      </c>
      <c r="AJ10" s="18">
        <v>52</v>
      </c>
      <c r="AK10" s="18">
        <v>64</v>
      </c>
      <c r="AL10" s="25">
        <v>0.121322001427922</v>
      </c>
      <c r="AM10" s="18" t="s">
        <v>45</v>
      </c>
      <c r="AN10" s="18" t="s">
        <v>45</v>
      </c>
      <c r="AO10" s="18" t="s">
        <v>45</v>
      </c>
      <c r="AP10" s="18">
        <v>61</v>
      </c>
      <c r="AQ10" s="18" t="s">
        <v>45</v>
      </c>
      <c r="AR10" s="25">
        <v>8.35138470305897E-2</v>
      </c>
      <c r="AS10" s="18">
        <v>55</v>
      </c>
      <c r="AT10" s="18" t="s">
        <v>55</v>
      </c>
      <c r="AU10" s="25">
        <v>0.116398778628101</v>
      </c>
      <c r="AV10" s="18">
        <v>53</v>
      </c>
      <c r="AW10" s="18">
        <v>64</v>
      </c>
      <c r="AX10" s="18" t="s">
        <v>45</v>
      </c>
      <c r="AY10" s="19">
        <v>0.108634003084919</v>
      </c>
    </row>
    <row r="11" spans="1:51" x14ac:dyDescent="0.45">
      <c r="A11" s="16"/>
      <c r="B11" s="22" t="s">
        <v>77</v>
      </c>
      <c r="C11" s="24">
        <v>42</v>
      </c>
      <c r="D11" s="18">
        <v>49</v>
      </c>
      <c r="E11" s="18">
        <v>17</v>
      </c>
      <c r="F11" s="18" t="s">
        <v>45</v>
      </c>
      <c r="G11" s="25">
        <v>1.17848877183457E-4</v>
      </c>
      <c r="H11" s="18">
        <v>45</v>
      </c>
      <c r="I11" s="18" t="s">
        <v>45</v>
      </c>
      <c r="J11" s="25">
        <v>0.30815869728930501</v>
      </c>
      <c r="K11" s="18">
        <v>43</v>
      </c>
      <c r="L11" s="18" t="s">
        <v>55</v>
      </c>
      <c r="M11" s="18" t="s">
        <v>45</v>
      </c>
      <c r="N11" s="25">
        <v>0.55866876786658004</v>
      </c>
      <c r="O11" s="18">
        <v>39</v>
      </c>
      <c r="P11" s="18">
        <v>48</v>
      </c>
      <c r="Q11" s="18">
        <v>41</v>
      </c>
      <c r="R11" s="18" t="s">
        <v>99</v>
      </c>
      <c r="S11" s="25">
        <v>0.66931565053343101</v>
      </c>
      <c r="T11" s="18">
        <v>32</v>
      </c>
      <c r="U11" s="18">
        <v>45</v>
      </c>
      <c r="V11" s="18" t="s">
        <v>45</v>
      </c>
      <c r="W11" s="25">
        <v>4.72064732057015E-3</v>
      </c>
      <c r="X11" s="18" t="s">
        <v>114</v>
      </c>
      <c r="Y11" s="18" t="s">
        <v>45</v>
      </c>
      <c r="Z11" s="18">
        <v>46</v>
      </c>
      <c r="AA11" s="18" t="s">
        <v>45</v>
      </c>
      <c r="AB11" s="18" t="s">
        <v>45</v>
      </c>
      <c r="AC11" s="25">
        <v>5.5885816047759702E-3</v>
      </c>
      <c r="AD11" s="18">
        <v>45</v>
      </c>
      <c r="AE11" s="18" t="s">
        <v>45</v>
      </c>
      <c r="AF11" s="25">
        <v>1.18476900808783E-2</v>
      </c>
      <c r="AG11" s="18">
        <v>40</v>
      </c>
      <c r="AH11" s="18">
        <v>45</v>
      </c>
      <c r="AI11" s="25">
        <v>0.47556462358763901</v>
      </c>
      <c r="AJ11" s="18">
        <v>43</v>
      </c>
      <c r="AK11" s="18">
        <v>44</v>
      </c>
      <c r="AL11" s="25">
        <v>0.98194370075320803</v>
      </c>
      <c r="AM11" s="18" t="s">
        <v>45</v>
      </c>
      <c r="AN11" s="18" t="s">
        <v>55</v>
      </c>
      <c r="AO11" s="18" t="s">
        <v>45</v>
      </c>
      <c r="AP11" s="18">
        <v>51</v>
      </c>
      <c r="AQ11" s="18" t="s">
        <v>45</v>
      </c>
      <c r="AR11" s="25">
        <v>2.69883097721762E-4</v>
      </c>
      <c r="AS11" s="18">
        <v>43</v>
      </c>
      <c r="AT11" s="18" t="s">
        <v>55</v>
      </c>
      <c r="AU11" s="25">
        <v>0.22206014954141301</v>
      </c>
      <c r="AV11" s="18">
        <v>43</v>
      </c>
      <c r="AW11" s="18">
        <v>33</v>
      </c>
      <c r="AX11" s="18" t="s">
        <v>45</v>
      </c>
      <c r="AY11" s="19">
        <v>7.6606944668264496E-2</v>
      </c>
    </row>
    <row r="12" spans="1:51" x14ac:dyDescent="0.45">
      <c r="A12" s="16"/>
      <c r="B12" s="22" t="s">
        <v>78</v>
      </c>
      <c r="C12" s="24">
        <v>22</v>
      </c>
      <c r="D12" s="18">
        <v>25</v>
      </c>
      <c r="E12" s="18">
        <v>16</v>
      </c>
      <c r="F12" s="18" t="s">
        <v>55</v>
      </c>
      <c r="G12" s="25">
        <v>0.111670270927221</v>
      </c>
      <c r="H12" s="18">
        <v>25</v>
      </c>
      <c r="I12" s="18" t="s">
        <v>55</v>
      </c>
      <c r="J12" s="25">
        <v>0.164391389739206</v>
      </c>
      <c r="K12" s="18">
        <v>21</v>
      </c>
      <c r="L12" s="18" t="s">
        <v>55</v>
      </c>
      <c r="M12" s="18" t="s">
        <v>45</v>
      </c>
      <c r="N12" s="25">
        <v>0.75145996723838004</v>
      </c>
      <c r="O12" s="18">
        <v>25</v>
      </c>
      <c r="P12" s="18">
        <v>21</v>
      </c>
      <c r="Q12" s="18">
        <v>22</v>
      </c>
      <c r="R12" s="18" t="s">
        <v>100</v>
      </c>
      <c r="S12" s="25">
        <v>0.92599913440302895</v>
      </c>
      <c r="T12" s="18">
        <v>16</v>
      </c>
      <c r="U12" s="18">
        <v>27</v>
      </c>
      <c r="V12" s="18" t="s">
        <v>45</v>
      </c>
      <c r="W12" s="25">
        <v>0.18838807602246399</v>
      </c>
      <c r="X12" s="18" t="s">
        <v>115</v>
      </c>
      <c r="Y12" s="18" t="s">
        <v>45</v>
      </c>
      <c r="Z12" s="18">
        <v>25</v>
      </c>
      <c r="AA12" s="18" t="s">
        <v>55</v>
      </c>
      <c r="AB12" s="18" t="s">
        <v>45</v>
      </c>
      <c r="AC12" s="25">
        <v>6.7973045072460797E-2</v>
      </c>
      <c r="AD12" s="18">
        <v>23</v>
      </c>
      <c r="AE12" s="18" t="s">
        <v>45</v>
      </c>
      <c r="AF12" s="25">
        <v>1.9422464305288899E-2</v>
      </c>
      <c r="AG12" s="18">
        <v>18</v>
      </c>
      <c r="AH12" s="18">
        <v>26</v>
      </c>
      <c r="AI12" s="25">
        <v>0.21961751939261301</v>
      </c>
      <c r="AJ12" s="18">
        <v>24</v>
      </c>
      <c r="AK12" s="18">
        <v>17</v>
      </c>
      <c r="AL12" s="25">
        <v>0.243237778140804</v>
      </c>
      <c r="AM12" s="18" t="s">
        <v>55</v>
      </c>
      <c r="AN12" s="18" t="s">
        <v>45</v>
      </c>
      <c r="AO12" s="18" t="s">
        <v>45</v>
      </c>
      <c r="AP12" s="18">
        <v>28</v>
      </c>
      <c r="AQ12" s="18" t="s">
        <v>55</v>
      </c>
      <c r="AR12" s="25">
        <v>5.5854354432738999E-2</v>
      </c>
      <c r="AS12" s="18">
        <v>21</v>
      </c>
      <c r="AT12" s="18" t="s">
        <v>45</v>
      </c>
      <c r="AU12" s="25">
        <v>0.31780110748304502</v>
      </c>
      <c r="AV12" s="18">
        <v>24</v>
      </c>
      <c r="AW12" s="18">
        <v>9</v>
      </c>
      <c r="AX12" s="18" t="s">
        <v>45</v>
      </c>
      <c r="AY12" s="19">
        <v>3.02113012859546E-2</v>
      </c>
    </row>
    <row r="13" spans="1:51" x14ac:dyDescent="0.45">
      <c r="A13" s="16"/>
      <c r="B13" s="22" t="s">
        <v>79</v>
      </c>
      <c r="C13" s="24">
        <v>0</v>
      </c>
      <c r="D13" s="18" t="s">
        <v>55</v>
      </c>
      <c r="E13" s="18">
        <v>2</v>
      </c>
      <c r="F13" s="18" t="s">
        <v>55</v>
      </c>
      <c r="G13" s="25">
        <v>0.14792846791314401</v>
      </c>
      <c r="H13" s="18">
        <v>1</v>
      </c>
      <c r="I13" s="18" t="s">
        <v>55</v>
      </c>
      <c r="J13" s="25">
        <v>0.84987876208719104</v>
      </c>
      <c r="K13" s="18">
        <v>1</v>
      </c>
      <c r="L13" s="18" t="s">
        <v>55</v>
      </c>
      <c r="M13" s="18" t="s">
        <v>55</v>
      </c>
      <c r="N13" s="25">
        <v>0.97373307974590195</v>
      </c>
      <c r="O13" s="18" t="s">
        <v>55</v>
      </c>
      <c r="P13" s="18">
        <v>1</v>
      </c>
      <c r="Q13" s="18" t="s">
        <v>55</v>
      </c>
      <c r="R13" s="18" t="s">
        <v>55</v>
      </c>
      <c r="S13" s="25">
        <v>0.64376606981325002</v>
      </c>
      <c r="T13" s="18">
        <v>1</v>
      </c>
      <c r="U13" s="18" t="s">
        <v>55</v>
      </c>
      <c r="V13" s="18" t="s">
        <v>55</v>
      </c>
      <c r="W13" s="25">
        <v>0.51125580773720902</v>
      </c>
      <c r="X13" s="18" t="s">
        <v>55</v>
      </c>
      <c r="Y13" s="18" t="s">
        <v>45</v>
      </c>
      <c r="Z13" s="18" t="s">
        <v>55</v>
      </c>
      <c r="AA13" s="18" t="s">
        <v>55</v>
      </c>
      <c r="AB13" s="18" t="s">
        <v>55</v>
      </c>
      <c r="AC13" s="25">
        <v>6.2603249928666296E-2</v>
      </c>
      <c r="AD13" s="18">
        <v>1</v>
      </c>
      <c r="AE13" s="18" t="s">
        <v>55</v>
      </c>
      <c r="AF13" s="25">
        <v>0.77439137699068705</v>
      </c>
      <c r="AG13" s="18">
        <v>1</v>
      </c>
      <c r="AH13" s="18" t="s">
        <v>55</v>
      </c>
      <c r="AI13" s="25">
        <v>0.38144988107918099</v>
      </c>
      <c r="AJ13" s="18">
        <v>1</v>
      </c>
      <c r="AK13" s="18" t="s">
        <v>55</v>
      </c>
      <c r="AL13" s="25">
        <v>0.52093854611023704</v>
      </c>
      <c r="AM13" s="18" t="s">
        <v>55</v>
      </c>
      <c r="AN13" s="18" t="s">
        <v>55</v>
      </c>
      <c r="AO13" s="18" t="s">
        <v>45</v>
      </c>
      <c r="AP13" s="18" t="s">
        <v>55</v>
      </c>
      <c r="AQ13" s="18" t="s">
        <v>55</v>
      </c>
      <c r="AR13" s="25">
        <v>0.14544616974389499</v>
      </c>
      <c r="AS13" s="18">
        <v>0</v>
      </c>
      <c r="AT13" s="18" t="s">
        <v>55</v>
      </c>
      <c r="AU13" s="25">
        <v>0.91499079322422805</v>
      </c>
      <c r="AV13" s="18">
        <v>1</v>
      </c>
      <c r="AW13" s="18" t="s">
        <v>55</v>
      </c>
      <c r="AX13" s="18" t="s">
        <v>55</v>
      </c>
      <c r="AY13" s="19">
        <v>0.86775389056885799</v>
      </c>
    </row>
    <row r="14" spans="1:51" x14ac:dyDescent="0.45">
      <c r="A14" s="20" t="s">
        <v>34</v>
      </c>
      <c r="B14" s="26" t="s">
        <v>31</v>
      </c>
      <c r="C14" s="27">
        <v>269</v>
      </c>
      <c r="D14" s="21">
        <v>197</v>
      </c>
      <c r="E14" s="21">
        <v>60</v>
      </c>
      <c r="F14" s="21">
        <v>12</v>
      </c>
      <c r="G14" s="27"/>
      <c r="H14" s="21">
        <v>195</v>
      </c>
      <c r="I14" s="21">
        <v>7</v>
      </c>
      <c r="J14" s="27"/>
      <c r="K14" s="21">
        <v>257</v>
      </c>
      <c r="L14" s="21">
        <v>1</v>
      </c>
      <c r="M14" s="21">
        <v>10</v>
      </c>
      <c r="N14" s="27"/>
      <c r="O14" s="21">
        <v>68</v>
      </c>
      <c r="P14" s="21">
        <v>104</v>
      </c>
      <c r="Q14" s="21">
        <v>58</v>
      </c>
      <c r="R14" s="21">
        <v>38</v>
      </c>
      <c r="S14" s="27"/>
      <c r="T14" s="21">
        <v>124</v>
      </c>
      <c r="U14" s="21">
        <v>121</v>
      </c>
      <c r="V14" s="21">
        <v>24</v>
      </c>
      <c r="W14" s="27"/>
      <c r="X14" s="21">
        <v>31</v>
      </c>
      <c r="Y14" s="21">
        <v>28</v>
      </c>
      <c r="Z14" s="21">
        <v>193</v>
      </c>
      <c r="AA14" s="21">
        <v>5</v>
      </c>
      <c r="AB14" s="21">
        <v>12</v>
      </c>
      <c r="AC14" s="27"/>
      <c r="AD14" s="21">
        <v>250</v>
      </c>
      <c r="AE14" s="21">
        <v>19</v>
      </c>
      <c r="AF14" s="27"/>
      <c r="AG14" s="21">
        <v>185</v>
      </c>
      <c r="AH14" s="21">
        <v>84</v>
      </c>
      <c r="AI14" s="27"/>
      <c r="AJ14" s="21">
        <v>175</v>
      </c>
      <c r="AK14" s="21">
        <v>86</v>
      </c>
      <c r="AL14" s="27"/>
      <c r="AM14" s="21">
        <v>9</v>
      </c>
      <c r="AN14" s="21">
        <v>19</v>
      </c>
      <c r="AO14" s="21">
        <v>21</v>
      </c>
      <c r="AP14" s="21">
        <v>206</v>
      </c>
      <c r="AQ14" s="21">
        <v>2</v>
      </c>
      <c r="AR14" s="27"/>
      <c r="AS14" s="21">
        <v>267</v>
      </c>
      <c r="AT14" s="21">
        <v>2</v>
      </c>
      <c r="AU14" s="27"/>
      <c r="AV14" s="21">
        <v>210</v>
      </c>
      <c r="AW14" s="21">
        <v>55</v>
      </c>
      <c r="AX14" s="21">
        <v>4</v>
      </c>
      <c r="AY14" s="21"/>
    </row>
    <row r="15" spans="1:51" x14ac:dyDescent="0.45">
      <c r="A15" s="20"/>
      <c r="B15" s="26" t="s">
        <v>32</v>
      </c>
      <c r="C15" s="27">
        <v>268</v>
      </c>
      <c r="D15" s="21">
        <v>197</v>
      </c>
      <c r="E15" s="21">
        <v>58</v>
      </c>
      <c r="F15" s="21">
        <v>13</v>
      </c>
      <c r="G15" s="27"/>
      <c r="H15" s="21">
        <v>193</v>
      </c>
      <c r="I15" s="21">
        <v>7</v>
      </c>
      <c r="J15" s="27"/>
      <c r="K15" s="21">
        <v>254</v>
      </c>
      <c r="L15" s="21">
        <v>1</v>
      </c>
      <c r="M15" s="21">
        <v>12</v>
      </c>
      <c r="N15" s="27"/>
      <c r="O15" s="21">
        <v>70</v>
      </c>
      <c r="P15" s="21">
        <v>102</v>
      </c>
      <c r="Q15" s="21">
        <v>56</v>
      </c>
      <c r="R15" s="21">
        <v>38</v>
      </c>
      <c r="S15" s="27"/>
      <c r="T15" s="21">
        <v>117</v>
      </c>
      <c r="U15" s="21">
        <v>127</v>
      </c>
      <c r="V15" s="21">
        <v>24</v>
      </c>
      <c r="W15" s="27"/>
      <c r="X15" s="21">
        <v>34</v>
      </c>
      <c r="Y15" s="21">
        <v>28</v>
      </c>
      <c r="Z15" s="21">
        <v>189</v>
      </c>
      <c r="AA15" s="21">
        <v>4</v>
      </c>
      <c r="AB15" s="21">
        <v>13</v>
      </c>
      <c r="AC15" s="27"/>
      <c r="AD15" s="21">
        <v>248</v>
      </c>
      <c r="AE15" s="21">
        <v>20</v>
      </c>
      <c r="AF15" s="27"/>
      <c r="AG15" s="21">
        <v>152</v>
      </c>
      <c r="AH15" s="21">
        <v>116</v>
      </c>
      <c r="AI15" s="27"/>
      <c r="AJ15" s="21">
        <v>184</v>
      </c>
      <c r="AK15" s="21">
        <v>75</v>
      </c>
      <c r="AL15" s="27"/>
      <c r="AM15" s="21">
        <v>13</v>
      </c>
      <c r="AN15" s="21">
        <v>27</v>
      </c>
      <c r="AO15" s="21">
        <v>27</v>
      </c>
      <c r="AP15" s="21">
        <v>187</v>
      </c>
      <c r="AQ15" s="21">
        <v>3</v>
      </c>
      <c r="AR15" s="27"/>
      <c r="AS15" s="21">
        <v>265</v>
      </c>
      <c r="AT15" s="21">
        <v>3</v>
      </c>
      <c r="AU15" s="27"/>
      <c r="AV15" s="21">
        <v>220</v>
      </c>
      <c r="AW15" s="21">
        <v>45</v>
      </c>
      <c r="AX15" s="21">
        <v>3</v>
      </c>
      <c r="AY15" s="21"/>
    </row>
    <row r="16" spans="1:51" x14ac:dyDescent="0.45">
      <c r="A16" s="11" t="s">
        <v>33</v>
      </c>
      <c r="G16" s="12"/>
      <c r="J16" s="12"/>
      <c r="N16" s="12"/>
      <c r="S16" s="12"/>
      <c r="W16" s="12"/>
      <c r="AC16" s="12"/>
      <c r="AF16" s="12"/>
      <c r="AI16" s="12"/>
      <c r="AL16" s="12"/>
      <c r="AR16" s="12"/>
      <c r="AU16" s="12"/>
      <c r="AY16" s="12"/>
    </row>
    <row r="17" spans="7:51" x14ac:dyDescent="0.45">
      <c r="G17" s="12"/>
      <c r="J17" s="12"/>
      <c r="N17" s="12"/>
      <c r="S17" s="12"/>
      <c r="W17" s="12"/>
      <c r="AC17" s="12"/>
      <c r="AF17" s="12"/>
      <c r="AI17" s="12"/>
      <c r="AL17" s="12"/>
      <c r="AR17" s="12"/>
      <c r="AU17" s="12"/>
      <c r="AY17" s="12"/>
    </row>
    <row r="18" spans="7:51" x14ac:dyDescent="0.45">
      <c r="G18" s="12"/>
      <c r="J18" s="12"/>
      <c r="N18" s="12"/>
      <c r="S18" s="12"/>
      <c r="W18" s="12"/>
      <c r="AC18" s="12"/>
      <c r="AF18" s="12"/>
      <c r="AI18" s="12"/>
      <c r="AL18" s="12"/>
      <c r="AR18" s="12"/>
      <c r="AU18" s="12"/>
      <c r="AY18" s="12"/>
    </row>
    <row r="19" spans="7:51" x14ac:dyDescent="0.45">
      <c r="G19" s="12"/>
      <c r="J19" s="12"/>
      <c r="N19" s="12"/>
      <c r="S19" s="12"/>
      <c r="W19" s="12"/>
      <c r="AC19" s="12"/>
      <c r="AF19" s="12"/>
      <c r="AI19" s="12"/>
      <c r="AL19" s="12"/>
      <c r="AR19" s="12"/>
      <c r="AU19" s="12"/>
      <c r="AY19" s="12"/>
    </row>
    <row r="20" spans="7:51" x14ac:dyDescent="0.45">
      <c r="G20" s="12"/>
      <c r="J20" s="12"/>
      <c r="N20" s="12"/>
      <c r="S20" s="12"/>
      <c r="W20" s="12"/>
      <c r="AC20" s="12"/>
      <c r="AF20" s="12"/>
      <c r="AI20" s="12"/>
      <c r="AL20" s="12"/>
      <c r="AR20" s="12"/>
      <c r="AU20" s="12"/>
      <c r="AY20" s="12"/>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5"/>
  <sheetViews>
    <sheetView showGridLines="0" workbookViewId="0"/>
  </sheetViews>
  <sheetFormatPr defaultColWidth="11.46484375" defaultRowHeight="14.25" x14ac:dyDescent="0.45"/>
  <cols>
    <col min="1" max="1" width="68.19921875" customWidth="1"/>
    <col min="2" max="2" width="30.73046875" customWidth="1"/>
    <col min="3" max="7" width="12.73046875" customWidth="1"/>
    <col min="8" max="8" width="21.73046875" customWidth="1"/>
    <col min="9" max="9" width="12.73046875" customWidth="1"/>
    <col min="10" max="10" width="40.73046875" customWidth="1"/>
    <col min="11" max="13" width="12.73046875" customWidth="1"/>
    <col min="14" max="14" width="16.73046875" customWidth="1"/>
    <col min="15" max="15" width="12.73046875" customWidth="1"/>
    <col min="16" max="16" width="38.73046875" customWidth="1"/>
    <col min="17" max="18" width="12.73046875" customWidth="1"/>
    <col min="19" max="19" width="30.73046875" customWidth="1"/>
    <col min="20" max="22" width="12.73046875" customWidth="1"/>
  </cols>
  <sheetData>
    <row r="1" spans="1:22" x14ac:dyDescent="0.45">
      <c r="A1" s="9" t="str">
        <f>HYPERLINK("#'Index'!A1", "Back to Index sheet")</f>
        <v>Back to Index sheet</v>
      </c>
    </row>
    <row r="2" spans="1:22" ht="32.200000000000003" customHeight="1" x14ac:dyDescent="0.5">
      <c r="A2" s="13" t="s">
        <v>119</v>
      </c>
      <c r="B2" s="14"/>
      <c r="C2" s="14"/>
      <c r="D2" s="14"/>
      <c r="E2" s="14"/>
      <c r="F2" s="14"/>
      <c r="G2" s="14"/>
      <c r="H2" s="14"/>
      <c r="I2" s="14"/>
      <c r="J2" s="14"/>
      <c r="K2" s="14"/>
      <c r="L2" s="14"/>
      <c r="M2" s="14"/>
      <c r="N2" s="14"/>
      <c r="O2" s="14"/>
      <c r="P2" s="14"/>
      <c r="Q2" s="14"/>
      <c r="R2" s="14"/>
      <c r="S2" s="14"/>
      <c r="T2" s="14"/>
      <c r="U2" s="14"/>
      <c r="V2" s="14"/>
    </row>
    <row r="3" spans="1:22" x14ac:dyDescent="0.45">
      <c r="A3" s="10" t="s">
        <v>120</v>
      </c>
    </row>
    <row r="4" spans="1:22" ht="32.200000000000003" customHeight="1" x14ac:dyDescent="0.45">
      <c r="A4" s="17"/>
      <c r="B4" s="23"/>
      <c r="C4" s="23" t="s">
        <v>27</v>
      </c>
      <c r="D4" s="17" t="s">
        <v>24</v>
      </c>
      <c r="E4" s="17"/>
      <c r="F4" s="23"/>
      <c r="G4" s="17" t="s">
        <v>39</v>
      </c>
      <c r="H4" s="17"/>
      <c r="I4" s="23"/>
      <c r="J4" s="17" t="s">
        <v>46</v>
      </c>
      <c r="K4" s="17"/>
      <c r="L4" s="17"/>
      <c r="M4" s="17"/>
      <c r="N4" s="17"/>
      <c r="O4" s="23"/>
      <c r="P4" s="17" t="s">
        <v>49</v>
      </c>
      <c r="Q4" s="17"/>
      <c r="R4" s="23"/>
      <c r="S4" s="17" t="s">
        <v>51</v>
      </c>
      <c r="T4" s="17"/>
      <c r="U4" s="17"/>
      <c r="V4" s="17"/>
    </row>
    <row r="5" spans="1:22" x14ac:dyDescent="0.45">
      <c r="A5" s="17"/>
      <c r="B5" s="23" t="s">
        <v>28</v>
      </c>
      <c r="C5" s="23" t="s">
        <v>28</v>
      </c>
      <c r="D5" s="17" t="s">
        <v>29</v>
      </c>
      <c r="E5" s="17" t="s">
        <v>30</v>
      </c>
      <c r="F5" s="23" t="s">
        <v>37</v>
      </c>
      <c r="G5" s="17" t="s">
        <v>35</v>
      </c>
      <c r="H5" s="17" t="s">
        <v>36</v>
      </c>
      <c r="I5" s="23" t="s">
        <v>37</v>
      </c>
      <c r="J5" s="17" t="s">
        <v>40</v>
      </c>
      <c r="K5" s="17" t="s">
        <v>41</v>
      </c>
      <c r="L5" s="17" t="s">
        <v>42</v>
      </c>
      <c r="M5" s="17" t="s">
        <v>43</v>
      </c>
      <c r="N5" s="17" t="s">
        <v>44</v>
      </c>
      <c r="O5" s="23" t="s">
        <v>37</v>
      </c>
      <c r="P5" s="17" t="s">
        <v>47</v>
      </c>
      <c r="Q5" s="17" t="s">
        <v>48</v>
      </c>
      <c r="R5" s="23" t="s">
        <v>37</v>
      </c>
      <c r="S5" s="17" t="s">
        <v>47</v>
      </c>
      <c r="T5" s="17" t="s">
        <v>48</v>
      </c>
      <c r="U5" s="17" t="s">
        <v>50</v>
      </c>
      <c r="V5" s="17" t="s">
        <v>37</v>
      </c>
    </row>
    <row r="6" spans="1:22" x14ac:dyDescent="0.45">
      <c r="A6" s="15" t="s">
        <v>121</v>
      </c>
      <c r="B6" s="22" t="s">
        <v>28</v>
      </c>
      <c r="C6" s="24" t="s">
        <v>38</v>
      </c>
      <c r="D6" s="18" t="s">
        <v>38</v>
      </c>
      <c r="E6" s="18" t="s">
        <v>38</v>
      </c>
      <c r="F6" s="25"/>
      <c r="G6" s="18" t="s">
        <v>38</v>
      </c>
      <c r="H6" s="18" t="s">
        <v>38</v>
      </c>
      <c r="I6" s="25"/>
      <c r="J6" s="18" t="s">
        <v>38</v>
      </c>
      <c r="K6" s="18" t="s">
        <v>38</v>
      </c>
      <c r="L6" s="18" t="s">
        <v>38</v>
      </c>
      <c r="M6" s="18" t="s">
        <v>38</v>
      </c>
      <c r="N6" s="18" t="s">
        <v>38</v>
      </c>
      <c r="O6" s="25"/>
      <c r="P6" s="18" t="s">
        <v>38</v>
      </c>
      <c r="Q6" s="18" t="s">
        <v>38</v>
      </c>
      <c r="R6" s="25"/>
      <c r="S6" s="18" t="s">
        <v>38</v>
      </c>
      <c r="T6" s="18" t="s">
        <v>38</v>
      </c>
      <c r="U6" s="18" t="s">
        <v>38</v>
      </c>
      <c r="V6" s="19"/>
    </row>
    <row r="7" spans="1:22" ht="26.25" x14ac:dyDescent="0.45">
      <c r="A7" s="16"/>
      <c r="B7" s="22" t="s">
        <v>122</v>
      </c>
      <c r="C7" s="24">
        <v>43</v>
      </c>
      <c r="D7" s="18">
        <v>39</v>
      </c>
      <c r="E7" s="18">
        <v>47</v>
      </c>
      <c r="F7" s="25">
        <v>0.22961783507463501</v>
      </c>
      <c r="G7" s="18">
        <v>37</v>
      </c>
      <c r="H7" s="18">
        <v>54</v>
      </c>
      <c r="I7" s="25">
        <v>2.47182494315299E-2</v>
      </c>
      <c r="J7" s="18" t="s">
        <v>45</v>
      </c>
      <c r="K7" s="18" t="s">
        <v>45</v>
      </c>
      <c r="L7" s="18" t="s">
        <v>45</v>
      </c>
      <c r="M7" s="18" t="s">
        <v>45</v>
      </c>
      <c r="N7" s="18">
        <v>43</v>
      </c>
      <c r="O7" s="25">
        <v>0.684839503025643</v>
      </c>
      <c r="P7" s="18">
        <v>43</v>
      </c>
      <c r="Q7" s="18" t="s">
        <v>45</v>
      </c>
      <c r="R7" s="25">
        <v>0.216675693021844</v>
      </c>
      <c r="S7" s="18">
        <v>42</v>
      </c>
      <c r="T7" s="18">
        <v>49</v>
      </c>
      <c r="U7" s="18" t="s">
        <v>45</v>
      </c>
      <c r="V7" s="19">
        <v>0.57940072226140404</v>
      </c>
    </row>
    <row r="8" spans="1:22" ht="26.25" x14ac:dyDescent="0.45">
      <c r="A8" s="16"/>
      <c r="B8" s="22" t="s">
        <v>123</v>
      </c>
      <c r="C8" s="24">
        <v>57</v>
      </c>
      <c r="D8" s="18">
        <v>61</v>
      </c>
      <c r="E8" s="18">
        <v>53</v>
      </c>
      <c r="F8" s="25"/>
      <c r="G8" s="18">
        <v>63</v>
      </c>
      <c r="H8" s="18">
        <v>46</v>
      </c>
      <c r="I8" s="25"/>
      <c r="J8" s="18" t="s">
        <v>45</v>
      </c>
      <c r="K8" s="18" t="s">
        <v>45</v>
      </c>
      <c r="L8" s="18" t="s">
        <v>45</v>
      </c>
      <c r="M8" s="18" t="s">
        <v>45</v>
      </c>
      <c r="N8" s="18">
        <v>57</v>
      </c>
      <c r="O8" s="25"/>
      <c r="P8" s="18">
        <v>57</v>
      </c>
      <c r="Q8" s="18" t="s">
        <v>45</v>
      </c>
      <c r="R8" s="25"/>
      <c r="S8" s="18">
        <v>58</v>
      </c>
      <c r="T8" s="18">
        <v>51</v>
      </c>
      <c r="U8" s="18" t="s">
        <v>45</v>
      </c>
      <c r="V8" s="19"/>
    </row>
    <row r="9" spans="1:22" x14ac:dyDescent="0.45">
      <c r="A9" s="20" t="s">
        <v>34</v>
      </c>
      <c r="B9" s="26" t="s">
        <v>31</v>
      </c>
      <c r="C9" s="27">
        <v>270</v>
      </c>
      <c r="D9" s="21">
        <v>185</v>
      </c>
      <c r="E9" s="21">
        <v>85</v>
      </c>
      <c r="F9" s="27"/>
      <c r="G9" s="21">
        <v>175</v>
      </c>
      <c r="H9" s="21">
        <v>87</v>
      </c>
      <c r="I9" s="27"/>
      <c r="J9" s="21">
        <v>2</v>
      </c>
      <c r="K9" s="21">
        <v>9</v>
      </c>
      <c r="L9" s="21">
        <v>19</v>
      </c>
      <c r="M9" s="21">
        <v>22</v>
      </c>
      <c r="N9" s="21">
        <v>206</v>
      </c>
      <c r="O9" s="27"/>
      <c r="P9" s="21">
        <v>268</v>
      </c>
      <c r="Q9" s="21">
        <v>2</v>
      </c>
      <c r="R9" s="27"/>
      <c r="S9" s="21">
        <v>211</v>
      </c>
      <c r="T9" s="21">
        <v>55</v>
      </c>
      <c r="U9" s="21">
        <v>4</v>
      </c>
      <c r="V9" s="21"/>
    </row>
    <row r="10" spans="1:22" x14ac:dyDescent="0.45">
      <c r="A10" s="20"/>
      <c r="B10" s="26" t="s">
        <v>32</v>
      </c>
      <c r="C10" s="27">
        <v>272</v>
      </c>
      <c r="D10" s="21">
        <v>152</v>
      </c>
      <c r="E10" s="21">
        <v>119</v>
      </c>
      <c r="F10" s="27"/>
      <c r="G10" s="21">
        <v>184</v>
      </c>
      <c r="H10" s="21">
        <v>78</v>
      </c>
      <c r="I10" s="27"/>
      <c r="J10" s="21">
        <v>3</v>
      </c>
      <c r="K10" s="21">
        <v>14</v>
      </c>
      <c r="L10" s="21">
        <v>27</v>
      </c>
      <c r="M10" s="21">
        <v>31</v>
      </c>
      <c r="N10" s="21">
        <v>187</v>
      </c>
      <c r="O10" s="27"/>
      <c r="P10" s="21">
        <v>268</v>
      </c>
      <c r="Q10" s="21">
        <v>3</v>
      </c>
      <c r="R10" s="27"/>
      <c r="S10" s="21">
        <v>223</v>
      </c>
      <c r="T10" s="21">
        <v>45</v>
      </c>
      <c r="U10" s="21">
        <v>3</v>
      </c>
      <c r="V10" s="21"/>
    </row>
    <row r="11" spans="1:22" x14ac:dyDescent="0.45">
      <c r="A11" s="11" t="s">
        <v>33</v>
      </c>
      <c r="F11" s="12"/>
      <c r="I11" s="12"/>
      <c r="O11" s="12"/>
      <c r="R11" s="12"/>
      <c r="V11" s="12"/>
    </row>
    <row r="12" spans="1:22" x14ac:dyDescent="0.45">
      <c r="F12" s="12"/>
      <c r="I12" s="12"/>
      <c r="O12" s="12"/>
      <c r="R12" s="12"/>
      <c r="V12" s="12"/>
    </row>
    <row r="13" spans="1:22" x14ac:dyDescent="0.45">
      <c r="F13" s="12"/>
      <c r="I13" s="12"/>
      <c r="O13" s="12"/>
      <c r="R13" s="12"/>
      <c r="V13" s="12"/>
    </row>
    <row r="14" spans="1:22" x14ac:dyDescent="0.45">
      <c r="F14" s="12"/>
      <c r="I14" s="12"/>
      <c r="O14" s="12"/>
      <c r="R14" s="12"/>
      <c r="V14" s="12"/>
    </row>
    <row r="15" spans="1:22" x14ac:dyDescent="0.45">
      <c r="F15" s="12"/>
      <c r="I15" s="12"/>
      <c r="O15" s="12"/>
      <c r="R15" s="12"/>
      <c r="V15" s="12"/>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ec07c698-60f5-424f-b9af-f4c59398b511" ContentTypeId="0x010100545E941595ED5448BA61900FDDAFF313"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i98b064926ea4fbe8f5b88c394ff652b xmlns="8c566321-f672-4e06-a901-b5e72b4c4357">
      <Terms xmlns="http://schemas.microsoft.com/office/infopath/2007/PartnerControls"/>
    </i98b064926ea4fbe8f5b88c394ff652b>
    <_dlc_DocId xmlns="ba2294b9-6d6a-4c9b-a125-9e4b98f52ed2">REJ4KJ5CAVAA-1748922528-49326</_dlc_DocId>
    <_dlc_DocIdUrl xmlns="ba2294b9-6d6a-4c9b-a125-9e4b98f52ed2">
      <Url>https://educationgovuk.sharepoint.com/sites/lvedfe00053/_layouts/15/DocIdRedir.aspx?ID=REJ4KJ5CAVAA-1748922528-49326</Url>
      <Description>REJ4KJ5CAVAA-1748922528-49326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E57EB219C11D884E9174ACD23ACB2223" ma:contentTypeVersion="7" ma:contentTypeDescription="" ma:contentTypeScope="" ma:versionID="0c013743fbf1edb7555daea7555e2ae2">
  <xsd:schema xmlns:xsd="http://www.w3.org/2001/XMLSchema" xmlns:xs="http://www.w3.org/2001/XMLSchema" xmlns:p="http://schemas.microsoft.com/office/2006/metadata/properties" xmlns:ns2="8c566321-f672-4e06-a901-b5e72b4c4357" xmlns:ns3="ba2294b9-6d6a-4c9b-a125-9e4b98f52ed2" targetNamespace="http://schemas.microsoft.com/office/2006/metadata/properties" ma:root="true" ma:fieldsID="c2b9791e14ff4c8f4f772ba69a91de1d" ns2:_="" ns3:_="">
    <xsd:import namespace="8c566321-f672-4e06-a901-b5e72b4c4357"/>
    <xsd:import namespace="ba2294b9-6d6a-4c9b-a125-9e4b98f52ed2"/>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05f69b2-e6f4-4c80-8956-cb28097911eb}" ma:internalName="TaxCatchAll" ma:showField="CatchAllData" ma:web="b0a765ac-d083-4a82-ac31-e7c2a8980dd7">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05f69b2-e6f4-4c80-8956-cb28097911eb}" ma:internalName="TaxCatchAllLabel" ma:readOnly="true" ma:showField="CatchAllDataLabel" ma:web="b0a765ac-d083-4a82-ac31-e7c2a8980dd7">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default="1;#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default="2;#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3;#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9D4285-4E4D-45AB-9B5A-9543AED2460D}">
  <ds:schemaRefs>
    <ds:schemaRef ds:uri="Microsoft.SharePoint.Taxonomy.ContentTypeSync"/>
  </ds:schemaRefs>
</ds:datastoreItem>
</file>

<file path=customXml/itemProps2.xml><?xml version="1.0" encoding="utf-8"?>
<ds:datastoreItem xmlns:ds="http://schemas.openxmlformats.org/officeDocument/2006/customXml" ds:itemID="{96B039FE-81F7-4746-A4EC-C95E6D7C177B}">
  <ds:schemaRefs>
    <ds:schemaRef ds:uri="http://schemas.microsoft.com/sharepoint/v3/contenttype/forms"/>
  </ds:schemaRefs>
</ds:datastoreItem>
</file>

<file path=customXml/itemProps3.xml><?xml version="1.0" encoding="utf-8"?>
<ds:datastoreItem xmlns:ds="http://schemas.openxmlformats.org/officeDocument/2006/customXml" ds:itemID="{ADF3E235-547A-4646-9D8D-710759387EFB}">
  <ds:schemaRef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purl.org/dc/dcmitype/"/>
    <ds:schemaRef ds:uri="http://schemas.openxmlformats.org/package/2006/metadata/core-properties"/>
    <ds:schemaRef ds:uri="ba2294b9-6d6a-4c9b-a125-9e4b98f52ed2"/>
    <ds:schemaRef ds:uri="8c566321-f672-4e06-a901-b5e72b4c4357"/>
  </ds:schemaRefs>
</ds:datastoreItem>
</file>

<file path=customXml/itemProps4.xml><?xml version="1.0" encoding="utf-8"?>
<ds:datastoreItem xmlns:ds="http://schemas.openxmlformats.org/officeDocument/2006/customXml" ds:itemID="{628B36C8-A9D5-48F5-A7F4-09A4C19CDC49}">
  <ds:schemaRefs>
    <ds:schemaRef ds:uri="http://schemas.microsoft.com/sharepoint/events"/>
  </ds:schemaRefs>
</ds:datastoreItem>
</file>

<file path=customXml/itemProps5.xml><?xml version="1.0" encoding="utf-8"?>
<ds:datastoreItem xmlns:ds="http://schemas.openxmlformats.org/officeDocument/2006/customXml" ds:itemID="{CBC13EA7-95E1-4942-A28B-D745838C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ba2294b9-6d6a-4c9b-a125-9e4b98f52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Index</vt:lpstr>
      <vt:lpstr>AL01</vt:lpstr>
      <vt:lpstr>AL02</vt:lpstr>
      <vt:lpstr>AL03</vt:lpstr>
      <vt:lpstr>AL04</vt:lpstr>
      <vt:lpstr>AL05</vt:lpstr>
      <vt:lpstr>AL06</vt:lpstr>
      <vt:lpstr>AL07</vt:lpstr>
      <vt:lpstr>AL08</vt:lpstr>
      <vt:lpstr>AL09</vt:lpstr>
      <vt:lpstr>AL12</vt:lpstr>
      <vt:lpstr>AL13</vt:lpstr>
      <vt:lpstr>AL14</vt:lpstr>
      <vt:lpstr>AL16</vt:lpstr>
      <vt:lpstr>AL17</vt:lpstr>
      <vt:lpstr>AL18</vt:lpstr>
      <vt:lpstr>AL19</vt:lpstr>
      <vt:lpstr>AL20</vt:lpstr>
      <vt:lpstr>AL21</vt:lpstr>
      <vt:lpstr>AL22</vt:lpstr>
      <vt:lpstr>AL23</vt:lpstr>
      <vt:lpstr>AL24</vt:lpstr>
      <vt:lpstr>AL25</vt:lpstr>
      <vt:lpstr>AL26</vt:lpstr>
      <vt:lpstr>AL27</vt:lpstr>
      <vt:lpstr>AL28</vt:lpstr>
      <vt:lpstr>AL29</vt:lpstr>
      <vt:lpstr>AL30</vt:lpstr>
      <vt:lpstr>AL31</vt:lpstr>
      <vt:lpstr>AL32</vt:lpstr>
      <vt:lpstr>AL33</vt:lpstr>
      <vt:lpstr>AL34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Technical Education Learner Survey 2024</dc:title>
  <dc:creator>DfE</dc:creator>
  <cp:lastModifiedBy>PRITCHARD, Anna</cp:lastModifiedBy>
  <dcterms:created xsi:type="dcterms:W3CDTF">2025-02-19T09:46:48Z</dcterms:created>
  <dcterms:modified xsi:type="dcterms:W3CDTF">2025-04-07T15:58:47Z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0x010100545E941595ED5448BA61900FDDAFF31300E57EB219C11D884E9174ACD23ACB2223</vt:lpwstr>
  </property>
  <property fmtid="{D5CDD505-2E9C-101B-9397-08002B2CF9AE}" pid="3" name="cf01b81f267a4ae7a066de4ca5a45f7c">
    <vt:lpwstr>Official|0884c477-2e62-47ea-b19c-5af6e91124c5</vt:lpwstr>
  </property>
  <property fmtid="{D5CDD505-2E9C-101B-9397-08002B2CF9AE}" pid="4" name="DfeOwner">
    <vt:lpwstr>2;#DfE|a484111e-5b24-4ad9-9778-c536c8c88985</vt:lpwstr>
  </property>
  <property fmtid="{D5CDD505-2E9C-101B-9397-08002B2CF9AE}" pid="5" name="DfeRights_x003a_ProtectiveMarking">
    <vt:lpwstr>3;#Official|0884c477-2e62-47ea-b19c-5af6e91124c5</vt:lpwstr>
  </property>
  <property fmtid="{D5CDD505-2E9C-101B-9397-08002B2CF9AE}" pid="6" name="pd0bfabaa6cb47f7bff41b54a8405b46">
    <vt:lpwstr>DfE|cc08a6d4-dfde-4d0f-bd85-069ebcef80d5</vt:lpwstr>
  </property>
  <property fmtid="{D5CDD505-2E9C-101B-9397-08002B2CF9AE}" pid="7" name="afedf6f4583d4414b8b49f98bd7a4a38">
    <vt:lpwstr>DfE|a484111e-5b24-4ad9-9778-c536c8c88985</vt:lpwstr>
  </property>
  <property fmtid="{D5CDD505-2E9C-101B-9397-08002B2CF9AE}" pid="8" name="DfeOrganisationalUnit">
    <vt:lpwstr>1;#DfE|cc08a6d4-dfde-4d0f-bd85-069ebcef80d5</vt:lpwstr>
  </property>
  <property fmtid="{D5CDD505-2E9C-101B-9397-08002B2CF9AE}" pid="9" name="DfeSubject">
    <vt:lpwstr/>
  </property>
  <property fmtid="{D5CDD505-2E9C-101B-9397-08002B2CF9AE}" pid="10" name="DfeRights:ProtectiveMarking">
    <vt:lpwstr>3;#Official|0884c477-2e62-47ea-b19c-5af6e91124c5</vt:lpwstr>
  </property>
  <property fmtid="{D5CDD505-2E9C-101B-9397-08002B2CF9AE}" pid="11" name="_dlc_DocIdItemGuid">
    <vt:lpwstr>84237733-e8b8-4dd2-8b2d-36e77a57a7d2</vt:lpwstr>
  </property>
  <property fmtid="{D5CDD505-2E9C-101B-9397-08002B2CF9AE}" pid="12" name="cbd89a3d90af4054933af136d81ae271">
    <vt:lpwstr/>
  </property>
  <property fmtid="{D5CDD505-2E9C-101B-9397-08002B2CF9AE}" pid="13" name="MediaServiceImageTags">
    <vt:lpwstr/>
  </property>
  <property fmtid="{D5CDD505-2E9C-101B-9397-08002B2CF9AE}" pid="14" name="Rights:ProtectiveMarking">
    <vt:lpwstr>3;#Official|0884c477-2e62-47ea-b19c-5af6e91124c5</vt:lpwstr>
  </property>
  <property fmtid="{D5CDD505-2E9C-101B-9397-08002B2CF9AE}" pid="15" name="Subject1">
    <vt:lpwstr/>
  </property>
  <property fmtid="{D5CDD505-2E9C-101B-9397-08002B2CF9AE}" pid="16" name="OrganisationalUnit">
    <vt:lpwstr>1;#DfE|cc08a6d4-dfde-4d0f-bd85-069ebcef80d5</vt:lpwstr>
  </property>
  <property fmtid="{D5CDD505-2E9C-101B-9397-08002B2CF9AE}" pid="17" name="e001803101cc486883c488742a9b195f">
    <vt:lpwstr/>
  </property>
  <property fmtid="{D5CDD505-2E9C-101B-9397-08002B2CF9AE}" pid="18" name="Owner">
    <vt:lpwstr>2;#DfE|a484111e-5b24-4ad9-9778-c536c8c88985</vt:lpwstr>
  </property>
  <property fmtid="{D5CDD505-2E9C-101B-9397-08002B2CF9AE}" pid="19" name="c0e8f78731f34305bd83ee7a944e5d31">
    <vt:lpwstr/>
  </property>
  <property fmtid="{D5CDD505-2E9C-101B-9397-08002B2CF9AE}" pid="20" name="lcf76f155ced4ddcb4097134ff3c332f">
    <vt:lpwstr/>
  </property>
  <property fmtid="{D5CDD505-2E9C-101B-9397-08002B2CF9AE}" pid="21" name="Function">
    <vt:lpwstr/>
  </property>
  <property fmtid="{D5CDD505-2E9C-101B-9397-08002B2CF9AE}" pid="22" name="SiteType">
    <vt:lpwstr/>
  </property>
  <property fmtid="{D5CDD505-2E9C-101B-9397-08002B2CF9AE}" pid="23" name="Rights_x003a_ProtectiveMarking">
    <vt:lpwstr>3;#Official|0884c477-2e62-47ea-b19c-5af6e91124c5</vt:lpwstr>
  </property>
</Properties>
</file>