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codeName="ThisWorkbook" defaultThemeVersion="166925"/>
  <mc:AlternateContent xmlns:mc="http://schemas.openxmlformats.org/markup-compatibility/2006">
    <mc:Choice Requires="x15">
      <x15ac:absPath xmlns:x15ac="http://schemas.microsoft.com/office/spreadsheetml/2010/11/ac" url="https://modgovuk-my.sharepoint.com/personal/matt_everett103_mod_gov_uk/Documents/"/>
    </mc:Choice>
  </mc:AlternateContent>
  <xr:revisionPtr revIDLastSave="0" documentId="8_{075974C9-5643-4F6B-9833-BB70B11CC4B0}" xr6:coauthVersionLast="47" xr6:coauthVersionMax="47" xr10:uidLastSave="{00000000-0000-0000-0000-000000000000}"/>
  <bookViews>
    <workbookView xWindow="-110" yWindow="-110" windowWidth="19420" windowHeight="10420" xr2:uid="{00000000-000D-0000-FFFF-FFFF00000000}"/>
  </bookViews>
  <sheets>
    <sheet name="Cover_Sheet" sheetId="1" r:id="rId1"/>
    <sheet name="Notes" sheetId="2" r:id="rId2"/>
    <sheet name="1" sheetId="3" r:id="rId3"/>
    <sheet name="2" sheetId="4" r:id="rId4"/>
    <sheet name="3" sheetId="5" r:id="rId5"/>
    <sheet name="4" sheetId="6" r:id="rId6"/>
    <sheet name="4b" sheetId="7" r:id="rId7"/>
    <sheet name="5" sheetId="8" r:id="rId8"/>
    <sheet name="5b" sheetId="10" r:id="rId9"/>
    <sheet name="6" sheetId="9"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3" l="1"/>
  <c r="D20" i="3"/>
  <c r="D21" i="3"/>
  <c r="D18" i="3"/>
</calcChain>
</file>

<file path=xl/sharedStrings.xml><?xml version="1.0" encoding="utf-8"?>
<sst xmlns="http://schemas.openxmlformats.org/spreadsheetml/2006/main" count="1444" uniqueCount="319">
  <si>
    <t>Sexual Offences in the Service Justice System 2024 Annual Statistics</t>
  </si>
  <si>
    <t xml:space="preserve">2024 Edition </t>
  </si>
  <si>
    <t>Statistics on all cases contrary to Sexual Offences Act 2003 (SOA 03), wholly dealt within the Service Justice System.</t>
  </si>
  <si>
    <t>Notes and Definitions</t>
  </si>
  <si>
    <t>Definitions</t>
  </si>
  <si>
    <t>The Service Police consists of the Royal Navy Police (RNP), Royal Military Police (RMP), the Royal Air Force Police (RAFP) and the Defence Serious Crime Command (DSCC).</t>
  </si>
  <si>
    <t>The Armed Forces Act 2006 (AFA 06) provides the legislative framework for the Service Justice System (SJS) and is supported by the Manual of Service Law (MSL), which provides the necessary guidance for those that are required to deliver it.</t>
  </si>
  <si>
    <t>The majority of offences contrary to the Sexual Offences Act 2003 were enacted on 1 May 2004.</t>
  </si>
  <si>
    <t>Rape is the offence contrary to Section 1 of the Sexual Offences Act 2003.</t>
  </si>
  <si>
    <t>Sexual Assault (Penetration) is the offence contrary to Section 2 of the Sexual Offences Act 2003.</t>
  </si>
  <si>
    <t>Sexual Assault (No Penetration) is the offence contrary to Section 3 of the Sexual Offences Act 2003.</t>
  </si>
  <si>
    <t>Exposure is the offence contrary to Section 66 of the Sexual Offences Act 2003.</t>
  </si>
  <si>
    <t>Voyeurism is the offence contrary to Section 67 of the Sexual Offences Act 2003.</t>
  </si>
  <si>
    <t>Others relates to any other offence contrary to the Sexual Offences Act 2003 (or the non-recent alternative).</t>
  </si>
  <si>
    <t>A non-recent offence is a sexual offence that was alleged to have been committed prior to the enactment of the Sexual Offences Act 2003.</t>
  </si>
  <si>
    <t>All ages refer to the age at which the offence began. If the age was unknown it is recorded as such. If offending covered various ages then it is recorded as such.</t>
  </si>
  <si>
    <t>Attempted offences are included where recorded as such and are the principle offence. Attempted rape, sexual assault (penetration) and sexual assault contrary to Section 1 of the Criminal Attempts Act 1981 are also included within the respective categories</t>
  </si>
  <si>
    <t>Principal offences are the more serious offence</t>
  </si>
  <si>
    <t>Data Sources and Quality</t>
  </si>
  <si>
    <t>The Service Police information has been gathered by the Crime Statistics Analysis Cell (CSAC) of the Service Police Crime Bureau (SPCB) using 'CONNECT', the Service Police Crime Recording database.</t>
  </si>
  <si>
    <t>The SPA information has been collated by the Service Prosecuting Authority (SPA) Chief of Staff, using the Central Information Management Application (CIMA), the SPA Electronic Case Recording System.</t>
  </si>
  <si>
    <t xml:space="preserve">The Military Court Service information has been collated by MCS administrative staff using the Service Courts Information Management (SCIM), the MCS Electronic Case Recording System.   </t>
  </si>
  <si>
    <t xml:space="preserve">Please see our Background Quality Report on GOV.UK for more detail on the data sources, data quality and the processes carried out to produce these statistics: </t>
  </si>
  <si>
    <t>https://www.gov.uk/government/collections/sexual-offences-in-the-service-justice-system</t>
  </si>
  <si>
    <t>Disclosure control</t>
  </si>
  <si>
    <t xml:space="preserve">[c] refers to figures of fewer than three which have been suppressed to prevent inadvertant disclosure. Some figures greater than 3 have been suppressed so these figures cannot be calculated. </t>
  </si>
  <si>
    <t>Symbols</t>
  </si>
  <si>
    <t>[x] = Information was not collected previously</t>
  </si>
  <si>
    <t>Contact us:</t>
  </si>
  <si>
    <t>The MOD Analysis Directorate welcome feedback on our statistical products.  If you have any comments or questions about this publication or about the statistics produced by MOD Analysis Directorate in general, you can contact us as follows:</t>
  </si>
  <si>
    <t>MOD Analysis Publications</t>
  </si>
  <si>
    <t>Email: Analysis-Publications@mod.gov.uk</t>
  </si>
  <si>
    <t>Visit our website at:</t>
  </si>
  <si>
    <t xml:space="preserve">http://www.gov.uk/government/organisations/ministry-of-defence/about/statistics </t>
  </si>
  <si>
    <t>Notes</t>
  </si>
  <si>
    <t>This worksheet contains one table.</t>
  </si>
  <si>
    <t>Note Number</t>
  </si>
  <si>
    <t>Note text</t>
  </si>
  <si>
    <t>Note 1</t>
  </si>
  <si>
    <t>Where investigation ownership sits with single services, oversight is provided by Defence Serious Crime Command (DSCC) however, operational circumstances may apply e.g on board a vessel, or recorded by a detachment within an operational theatre.</t>
  </si>
  <si>
    <t>Note 2</t>
  </si>
  <si>
    <t>A number of investigations were excluded from the data: [continued on next line]</t>
  </si>
  <si>
    <t>Note 2 Continued</t>
  </si>
  <si>
    <t xml:space="preserve">49 x cases were transferred to Civilian Police Forces or Host Nation equivalent for investigation or formed part of their enquiries (18 x s1, 19 x s3, 1 x s5, 1 x s8, 1 x s10, 4 x s15A, 1 x s16, 1 x s66, 1 x s67, and 2 x non-recent); 17 x cases were re-categorised and no longer fell under Sexual Offences Act 2003 following investigation. These re-categorisations were as follows: 1 x s2, 9 x s3, 1 x s4, 1 x s15, 5 x s66.  These were re-categorised to different offences as; 2 x assault ; 9 x disgraceful conduct of a cruel or indecent kind; 2 x conduct prejudicial to good order and discipline; 2 x misconduct through alcohol/ drugs; 1 x fighting and 1 x ill-treatment of subordinates. Additionally, 14 x cases (11 x s3, 3 x s66)  were referred to the CO for investigation under Unacceptable Sexual Behaviour Policy as they did not meet the criminal threshold. </t>
  </si>
  <si>
    <t>Note 3</t>
  </si>
  <si>
    <t xml:space="preserve">The Databases utilised are live systems. Therefore information relating to cases may change from when the data was gathered (January 2025) due to ongoing investigations.  </t>
  </si>
  <si>
    <t>Note 4</t>
  </si>
  <si>
    <t>Attempted offences are included where recorded as such and are the principal offence.</t>
  </si>
  <si>
    <t>Note 5</t>
  </si>
  <si>
    <t>Other' offences includes offences contrary to the following Sections of the SOA 03: s4 to 65, s66A, s69, 70, 71.</t>
  </si>
  <si>
    <t>Note 6</t>
  </si>
  <si>
    <t xml:space="preserve">In cases of multiple offences, CONNECT will only show the result as the principal offence (e.g. rape over exposure).  </t>
  </si>
  <si>
    <t>Note 7</t>
  </si>
  <si>
    <t>By Country: `Other` includes the other offences that have occurred in Afghanistan, Antigua, Bahrain, Belgium, Brunei, Diego Garcia, Estonia, France, Japan, Jersey, Kenya, Kosovo, Norway, Oman, Poland, Saudi Arabia, Singapore, Sweden, United Arab Emirates, United States of America and at Sea. This category will also include offences that occurred across multiple countries.</t>
  </si>
  <si>
    <t>Note 8</t>
  </si>
  <si>
    <t>Referred' and 'not referred' are categorised once a report has been raised. The status of 'Under Investigation' refers to investigations that are still ongoing.</t>
  </si>
  <si>
    <t>Note 9</t>
  </si>
  <si>
    <t xml:space="preserve">There could be more than one suspect per investigation, or a suspect may be counted against multiple investigations. Therefore, the total number of investigations and suspects may differ, and suspects may be counted more than once. </t>
  </si>
  <si>
    <t>Note 10</t>
  </si>
  <si>
    <t xml:space="preserve">There could be more than one victim per case. Therefore, the total number of investigations may not sum to the total number of victims. </t>
  </si>
  <si>
    <t>Note 11</t>
  </si>
  <si>
    <t>A non-recent offence relates to an offence that is alleged to have occurred prior to the implementation of the 2003 Sexual Offences Act, yet reported within this reporting year.</t>
  </si>
  <si>
    <t>Note 12</t>
  </si>
  <si>
    <t>Other countries includes: Offences across multiple locations, 1 x Unknown and 1 x at sea</t>
  </si>
  <si>
    <t>Note 13</t>
  </si>
  <si>
    <t xml:space="preserve"> The sexual offences in Worksheet 5 primarily relate to offences created by the Sexual Offences Act 2003,  together with offences under  s.1 Protection of Children Act 1978, s.160 Criminal Justice Act 1988, [continued]</t>
  </si>
  <si>
    <t>Note 13 Continued</t>
  </si>
  <si>
    <t xml:space="preserve"> and non-recent offences contrary to the Sexual Offences act 1956</t>
  </si>
  <si>
    <t>Note 14</t>
  </si>
  <si>
    <t xml:space="preserve">The accused in some cases may be veterans. </t>
  </si>
  <si>
    <t>Note 15</t>
  </si>
  <si>
    <t>The charged, non-directed and alternative offence figures do not include cases that were received in previous years. The SPA figures do not show cases where a decision has yet to be made as to whether the case will be charged, non-directed [continued]</t>
  </si>
  <si>
    <t>note 15 continued</t>
  </si>
  <si>
    <t>or charged with an alternate offence</t>
  </si>
  <si>
    <t>Note 16</t>
  </si>
  <si>
    <t>Where victim or suspect details are not recorded on CONNECT they are listed as unknown.</t>
  </si>
  <si>
    <t>Note 17</t>
  </si>
  <si>
    <t>The SPA figures refer to cases not individuals and are recorded against the most serious crime identified at the time of referral. [Continued on next line]</t>
  </si>
  <si>
    <t>Note 17 continued</t>
  </si>
  <si>
    <t>The total number of SPA referrals may be greater than the total number of investigations for a calendar year because more than one referral per investigation can be made due to there being multiple suspects or multiple charges.  A referral to the SPA in a particular year may arise from an investigation that was conducted in previous years.</t>
  </si>
  <si>
    <t>Note 18</t>
  </si>
  <si>
    <t>Six child sex cases (involving offences contrary to s3, s9 - 15 of SOA 03 and s14 of SOA 1956) were referred to the SPA by the DSCU in 2024. Charges were brought in four of these cases, there was no direction in two of the cases. Within the category of child sex cases, one of the referrals was in respect of civilians and there was no direction in this case.</t>
  </si>
  <si>
    <t>Note 19</t>
  </si>
  <si>
    <t>In respect of civilian suspects: one was referred for child sex offences and this was non-directed (also see note 18). Also, one civilian was referred for Sexual Assault (by penetration) and this case is in progress, with one civilian referred and charged for Sexual Assault, and both of these cases are included in the table.</t>
  </si>
  <si>
    <t>Note 20</t>
  </si>
  <si>
    <t xml:space="preserve"> Cases referred to the CO are cases where the SPA has made a decision not to charge and referred the case to the Commanding Officer for consideration using their initial powers.</t>
  </si>
  <si>
    <t>Note 21</t>
  </si>
  <si>
    <t>The SPA figures for offences of ‘domestic abuse’ relate to the definition contained in the Domestic Abuse Act 2021. SPA domestic abuse cases have been identified, as per CPS practice, with a domestic abuse flag. These figures may include cases that feature in another offence category.</t>
  </si>
  <si>
    <t>Note 22</t>
  </si>
  <si>
    <t>One case Flagged as Domestic Abuse (DA) was a referral from the Crown Prosecution Service and is still in progress.</t>
  </si>
  <si>
    <t>Note 23</t>
  </si>
  <si>
    <t>Discontinued' is applied in exceptional circumstances, where a charge is referred to the Commanding Officer for administrative action.</t>
  </si>
  <si>
    <t>Note 24</t>
  </si>
  <si>
    <t>Where a defendant has been tried for charges across multiple offence categories, it will result in the defendant being recorded more than once.</t>
  </si>
  <si>
    <t>Note 25</t>
  </si>
  <si>
    <t>The SPA figures for rape include referrals for the non-recent offences of buggery and rape under SOA 56. Figures for rape, sexual assault and murder, include attempts to commit those offences.</t>
  </si>
  <si>
    <t>Note 26</t>
  </si>
  <si>
    <t>the figures presented include attempted offences charged under s1(1) Criminal Attempts Act 1981 where recorded as such.</t>
  </si>
  <si>
    <t>Note 27</t>
  </si>
  <si>
    <t xml:space="preserve">Others includes s5 to s15 and s25 SOA 03 and s1(1) of IWCA 1960. </t>
  </si>
  <si>
    <t>Worksheet 1 Service Police Investigations Into Offences Contrary To The Sexual Offences Act 2003 by Service Police force responsible for investigating, country and investigation outcome [Note 2]</t>
  </si>
  <si>
    <t xml:space="preserve">This worksheet contains three tables. Some cells refer to notes which can be found on the notes worksheet. </t>
  </si>
  <si>
    <t>Source: Crime Statistics Analysis Cell (CSAC)[Note 3]</t>
  </si>
  <si>
    <t>Table 1: Investigations by Service Police [Note 4] [Note 1]</t>
  </si>
  <si>
    <t xml:space="preserve">Service Police Force Investigating </t>
  </si>
  <si>
    <t>All 2022</t>
  </si>
  <si>
    <t>All 2023</t>
  </si>
  <si>
    <t>All 2024</t>
  </si>
  <si>
    <t>Rape
2022</t>
  </si>
  <si>
    <t>Rape
2023</t>
  </si>
  <si>
    <t>Rape
2024</t>
  </si>
  <si>
    <t>Sexual Assault (Penetration)
2022</t>
  </si>
  <si>
    <t>Sexual Assault (Penetration)
2023</t>
  </si>
  <si>
    <t>Sexual Assault (Penetration)
2024</t>
  </si>
  <si>
    <t>Sexual Assault (No Penetration)
2022</t>
  </si>
  <si>
    <t>Sexual Assault (No Penetration)
2023</t>
  </si>
  <si>
    <t>Sexual Assault (No Penetration)
2024</t>
  </si>
  <si>
    <t>Exposure
2022</t>
  </si>
  <si>
    <t>Exposure
2023</t>
  </si>
  <si>
    <t>Exposure
2024</t>
  </si>
  <si>
    <t>Voyeurism
2022</t>
  </si>
  <si>
    <t>Voyeurism
2023</t>
  </si>
  <si>
    <t>Voyeurism
2024</t>
  </si>
  <si>
    <t>Others [Note 5]
2022</t>
  </si>
  <si>
    <t>Others [Note 5]
2023</t>
  </si>
  <si>
    <t>Others [Note 5]
2024</t>
  </si>
  <si>
    <t>Non-recent [Note 11]
2022</t>
  </si>
  <si>
    <t>Non-recent [Note 11]
2023</t>
  </si>
  <si>
    <t>Non-recent [Note 11]
2024</t>
  </si>
  <si>
    <t>All [Note 6]</t>
  </si>
  <si>
    <t>Royal Navy Police</t>
  </si>
  <si>
    <t>Royal Military Police (Army)</t>
  </si>
  <si>
    <t>Royal Air Force Police</t>
  </si>
  <si>
    <t>Joint</t>
  </si>
  <si>
    <t>DSCC</t>
  </si>
  <si>
    <t>Table 2 : Country of Investigation [Note 7]</t>
  </si>
  <si>
    <t>Country of Investigation</t>
  </si>
  <si>
    <t>UK</t>
  </si>
  <si>
    <t>Germany</t>
  </si>
  <si>
    <t>Cyprus</t>
  </si>
  <si>
    <t>Falkland Islands</t>
  </si>
  <si>
    <t>Canada</t>
  </si>
  <si>
    <t>Gibraltar</t>
  </si>
  <si>
    <t>Not Recorded</t>
  </si>
  <si>
    <t>Other [Note 7]</t>
  </si>
  <si>
    <t>Table 3: Investigation Outcome [Note 4] [Note 8]</t>
  </si>
  <si>
    <t>Investigation Outcome</t>
  </si>
  <si>
    <t>Referred</t>
  </si>
  <si>
    <t>Not Referred</t>
  </si>
  <si>
    <t>Under Investigation</t>
  </si>
  <si>
    <t>Worksheet 2: Personnel Suspected [Note 9] Of Offences Contrary To The Sexual Offences Act 2003, split by Gender, Service,Rank and age group</t>
  </si>
  <si>
    <t xml:space="preserve">This worksheet contains four tables. Some cells refer to notes which can be found on the notes worksheet. </t>
  </si>
  <si>
    <t>Source: Crime Statistics Analysis Cell (CSAC) [Note 3]</t>
  </si>
  <si>
    <t>RN/RM = Royal Navy and Royal Marines and [c] refers to figures of fewer than 3 which have been suppressed to prevent inadvertant disclosure. Some figures greater than 3 have been suppressed so these figures cannot be calculated</t>
  </si>
  <si>
    <t>Table 4: Personnel Suspected of offences contrary to sexual offences act 2003 by Gender</t>
  </si>
  <si>
    <t>Gender</t>
  </si>
  <si>
    <t>Others [note 5]
2022</t>
  </si>
  <si>
    <t>Others [note 5]
2023</t>
  </si>
  <si>
    <t>All</t>
  </si>
  <si>
    <t>Male</t>
  </si>
  <si>
    <t>[c]</t>
  </si>
  <si>
    <t>Female</t>
  </si>
  <si>
    <t>Unknown [Note 16]</t>
  </si>
  <si>
    <t>Table 5: Personnel Suspected of offences contrary to sexual offences act 2003 by Service</t>
  </si>
  <si>
    <t>Service</t>
  </si>
  <si>
    <t>RN/RM</t>
  </si>
  <si>
    <t>Army</t>
  </si>
  <si>
    <t>RAF</t>
  </si>
  <si>
    <t>Civilian</t>
  </si>
  <si>
    <t>Table 6: Personnel Suspected of offences contrary to sexual offences act 2003 by Rank</t>
  </si>
  <si>
    <t>Rank</t>
  </si>
  <si>
    <t>Officer</t>
  </si>
  <si>
    <t>Warrant Officer</t>
  </si>
  <si>
    <t>SNCO</t>
  </si>
  <si>
    <t>JNCO/ LH</t>
  </si>
  <si>
    <t>Private/AB/MNE</t>
  </si>
  <si>
    <t>Civillian</t>
  </si>
  <si>
    <t>Table 7: Personnel Suspected of offences contrary to sexual offences act 2003 by Age Group</t>
  </si>
  <si>
    <t xml:space="preserve">Age Group </t>
  </si>
  <si>
    <t xml:space="preserve">&lt;18 </t>
  </si>
  <si>
    <t>18-20</t>
  </si>
  <si>
    <t>21-25</t>
  </si>
  <si>
    <t>26-30</t>
  </si>
  <si>
    <t>31-35</t>
  </si>
  <si>
    <t>36-40</t>
  </si>
  <si>
    <t>&gt;40</t>
  </si>
  <si>
    <t>Unknown</t>
  </si>
  <si>
    <t>Various</t>
  </si>
  <si>
    <r>
      <t>Worksheet 3: Victims [Note 10]</t>
    </r>
    <r>
      <rPr>
        <b/>
        <vertAlign val="superscript"/>
        <sz val="12"/>
        <color rgb="FF000000"/>
        <rFont val="Calibri"/>
        <family val="2"/>
      </rPr>
      <t xml:space="preserve"> </t>
    </r>
    <r>
      <rPr>
        <b/>
        <sz val="12"/>
        <color rgb="FF000000"/>
        <rFont val="Calibri"/>
        <family val="2"/>
      </rPr>
      <t>Of Offences Contrary To The Sexual Offences Act 2003 split by Gender, Service,Rank and age group</t>
    </r>
  </si>
  <si>
    <t>Table 8: Victims of Offences contrary to the Sexual Offences Act 2003 by Gender</t>
  </si>
  <si>
    <t>Sexual Assault ( Penetration)
2022</t>
  </si>
  <si>
    <t>Sexual Assault ( Penetration)
2023</t>
  </si>
  <si>
    <t>Sexual Assault ( Penetration)
2024</t>
  </si>
  <si>
    <t>Table 9: Victims of Offences contrary to the Sexual Offences Act 2003 by Service</t>
  </si>
  <si>
    <t>Foreign Forces</t>
  </si>
  <si>
    <t>Table 10: Victims of Offences contrary to the Sexual Offences Act 2003 by Rank</t>
  </si>
  <si>
    <t>JNCO</t>
  </si>
  <si>
    <t>Private/ AB/ Mne</t>
  </si>
  <si>
    <t>Table 11: Victims of Offences contrary to the Sexual Offences Act 2003 by Age Group</t>
  </si>
  <si>
    <t>Age Group</t>
  </si>
  <si>
    <t>&lt;18 (serving)</t>
  </si>
  <si>
    <t>&lt;18 (civilian)</t>
  </si>
  <si>
    <t>Worksheet 4: Service Police investigations into non-recent [Note 11] sexual offences by service police, country and decade of offence</t>
  </si>
  <si>
    <t>Table 12: non-recent Investigations by Service Police</t>
  </si>
  <si>
    <t>Service Police</t>
  </si>
  <si>
    <t>All
2022</t>
  </si>
  <si>
    <t>All
2023</t>
  </si>
  <si>
    <t>All
2024</t>
  </si>
  <si>
    <t>Buggery
2022</t>
  </si>
  <si>
    <t>Buggery
2023</t>
  </si>
  <si>
    <t>Buggery
2024</t>
  </si>
  <si>
    <t>Gross Indecency (With a Child)
2022</t>
  </si>
  <si>
    <t>Gross Indecency (With a Child)
2023</t>
  </si>
  <si>
    <t>Gross Indecency (With a Child)
2024</t>
  </si>
  <si>
    <t>Gross Indecency (with a male under 21) 
2022</t>
  </si>
  <si>
    <t>Gross Indecency (with a male under 21) 
2023</t>
  </si>
  <si>
    <t>Gross Indecency (with a male under 21) 
2024</t>
  </si>
  <si>
    <t>Indecent Assault (On an adult)
2022</t>
  </si>
  <si>
    <t>Indecent Assault (On an adult)
2023</t>
  </si>
  <si>
    <t>Indecent Assault (On an adult)
2024</t>
  </si>
  <si>
    <t>Indecent Assault (on a child)
2022</t>
  </si>
  <si>
    <t>Indecent Assault (on a child)
2023</t>
  </si>
  <si>
    <t>Indecent Assault (on a child)
2024</t>
  </si>
  <si>
    <t>Indecent Assault (towards a child)
2022</t>
  </si>
  <si>
    <t>Indecent Assault (towards a child)
2023</t>
  </si>
  <si>
    <t>Indecent Assault (towards a child)
2024</t>
  </si>
  <si>
    <t>Indecent exposure with intent to insult female
2022</t>
  </si>
  <si>
    <t>Indecent exposure with intent to insult female
2023</t>
  </si>
  <si>
    <t>Indecent exposure with intent to insult female
2024</t>
  </si>
  <si>
    <t>All (Investigations)</t>
  </si>
  <si>
    <t>Table 13: non-recent Investigations by Country</t>
  </si>
  <si>
    <t>Country</t>
  </si>
  <si>
    <t>Others [Note 12]</t>
  </si>
  <si>
    <t xml:space="preserve">Table 14: non-recent Investigations by Decade of Offence </t>
  </si>
  <si>
    <t>Decade of Offence</t>
  </si>
  <si>
    <t>1960s</t>
  </si>
  <si>
    <t>1970s</t>
  </si>
  <si>
    <t>1980s</t>
  </si>
  <si>
    <t>1990s</t>
  </si>
  <si>
    <t>2000s</t>
  </si>
  <si>
    <t>Worksheet 4b: Service Police investigations into non-recent sexual offences, number of personnel investigated for non-recent sexual offences and number of reported victims of non-recent sexual offences committed.</t>
  </si>
  <si>
    <t>Table 15: non-recent Investigations by Suspect Gender [Note 9]</t>
  </si>
  <si>
    <t>Suspect Gender</t>
  </si>
  <si>
    <t>Table 16: non-recent Investigations by Suspect Service [Note 9]</t>
  </si>
  <si>
    <t>Suspect Service</t>
  </si>
  <si>
    <t>Indecent exposure with intent to insult female
20232</t>
  </si>
  <si>
    <t>Table 17: non-recent Investigations by Victim Gender [Note 10]</t>
  </si>
  <si>
    <t>Victim Gender</t>
  </si>
  <si>
    <t>Table 18: non-recent Investigations by Victim Service [Note 10]</t>
  </si>
  <si>
    <t>Victim Service</t>
  </si>
  <si>
    <t>Offences Contrary To The Sexual Offences Act 2003 with cases referred to the Service Prosecuting Authority by service and referral outcome [Note 13][Note 14][Note 17][Note 15]</t>
  </si>
  <si>
    <t xml:space="preserve">This worksheet contains five tables. Some cells refer to notes which can be found on the notes worksheet. </t>
  </si>
  <si>
    <t>Source: Service Prosecuting Authority (SPA) [Note 3]</t>
  </si>
  <si>
    <t>Table 19: Referrals received by service [Note 18][Note 19]</t>
  </si>
  <si>
    <t>Rape 
[Note 25]
2022</t>
  </si>
  <si>
    <t>Rape [Note 25]
2023</t>
  </si>
  <si>
    <t>Rape [Note 25]
2024</t>
  </si>
  <si>
    <t>IIOC
2022</t>
  </si>
  <si>
    <t>IIOC
2023</t>
  </si>
  <si>
    <t>IIOC
2024</t>
  </si>
  <si>
    <t>Table 20: Cases charged by service:</t>
  </si>
  <si>
    <t>Table 21: Cases non-directed by service</t>
  </si>
  <si>
    <t>-</t>
  </si>
  <si>
    <t>Table 22: Cases Charged with Alternative Offence by service</t>
  </si>
  <si>
    <t>Table 23: Cases referred to the CO [Note 20]</t>
  </si>
  <si>
    <t>[x]</t>
  </si>
  <si>
    <t>Murder and Manslaughter contrary to common law, and domestic abuse flagged cases [Note 21], with cases referred to the Service Prosecuting Authority by service and referral outcome [Note 14][Note 15]</t>
  </si>
  <si>
    <t>Table 24: Referrals received by service [Note 22]</t>
  </si>
  <si>
    <t>Murder 2022</t>
  </si>
  <si>
    <t>Murder 2023</t>
  </si>
  <si>
    <t>Murder 2024</t>
  </si>
  <si>
    <t>Manslaugther
2022</t>
  </si>
  <si>
    <t>Manslaughter
2023</t>
  </si>
  <si>
    <t>Manslaughter
2024</t>
  </si>
  <si>
    <t>Domestic Abuse
2022</t>
  </si>
  <si>
    <t>Domestic Abuse
2023</t>
  </si>
  <si>
    <t xml:space="preserve">Domestic Abuse
2024 </t>
  </si>
  <si>
    <t>Table 25: Cases charged by service:</t>
  </si>
  <si>
    <t>Domestic Abuse
2024</t>
  </si>
  <si>
    <t>Table 26: Cases non-directed by service</t>
  </si>
  <si>
    <t>Table 27: Cases Charged with Alternative Offence by service</t>
  </si>
  <si>
    <t>Table 28: Cases referred to the CO [Note 20]</t>
  </si>
  <si>
    <t>Offences Contrary To The Sexual Offences Act 2003 with cases completed at Court Martial [Note 24][Note 25][Note 26]</t>
  </si>
  <si>
    <t>Table 24 shows offences contrary to the Sexual Offences Act 2003, indecent images of children with cases completed at the Court Martial.</t>
  </si>
  <si>
    <t>This table contains blank rows where no data is required.</t>
  </si>
  <si>
    <t xml:space="preserve">Source: Military Court Service (MCS) </t>
  </si>
  <si>
    <t>Service and Offences</t>
  </si>
  <si>
    <t>Court Martial
Defendants
2022</t>
  </si>
  <si>
    <t>Court Martial
Defendants
2023</t>
  </si>
  <si>
    <t>Court Martial
Defendants
2024</t>
  </si>
  <si>
    <t>Court Martial
Charges [Note 24]
2022</t>
  </si>
  <si>
    <t>Court Martial
Charges [Note 24]
2023</t>
  </si>
  <si>
    <t>Court Martial
Charges [Note 24]
2024</t>
  </si>
  <si>
    <t>Guilty
Defendants
2022</t>
  </si>
  <si>
    <t>Guilty
Defendants
2023</t>
  </si>
  <si>
    <t>Guilty
Defendants
2024</t>
  </si>
  <si>
    <t>Guilty
Charges [Note 24]
2022</t>
  </si>
  <si>
    <t>Guilty
Charges [Note 24]
2023</t>
  </si>
  <si>
    <t>Guilty
Charges [Note 24]
2024</t>
  </si>
  <si>
    <t>Not Guilty
Defendants
2022</t>
  </si>
  <si>
    <t>Not Guilty
Defendants
2023</t>
  </si>
  <si>
    <t>Not Guilty
Defendants
2024</t>
  </si>
  <si>
    <t>Not Guilty
Charges [Note 24]
2022</t>
  </si>
  <si>
    <t>Not Guilty
Charges [Note 24]
2023</t>
  </si>
  <si>
    <t>Not Guilty
Charges [Note 24]
2024</t>
  </si>
  <si>
    <t>Discontinued
Defendants
2022</t>
  </si>
  <si>
    <t>Discontinued
Defendants
2023</t>
  </si>
  <si>
    <t>Discontinued
Defendants [Note 23]
2024</t>
  </si>
  <si>
    <t>Discontinued
Charges
2022</t>
  </si>
  <si>
    <t>Discontinued
Charges 
2023</t>
  </si>
  <si>
    <t>Discontinued
Charges [Note 23]
2024</t>
  </si>
  <si>
    <t>Royal Navy/Royal Marines</t>
  </si>
  <si>
    <t>Rape</t>
  </si>
  <si>
    <t>Sexual Assault (Penetration)</t>
  </si>
  <si>
    <t>Sexual Assault (No Penetration)</t>
  </si>
  <si>
    <t>Exposure</t>
  </si>
  <si>
    <t>Voyeurism</t>
  </si>
  <si>
    <t>Indecent images of children</t>
  </si>
  <si>
    <t>Others [Note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</si>
</sst>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0;&quot;-&quot;#&quot; &quot;##0;&quot;-&quot;"/>
    <numFmt numFmtId="165" formatCode="&quot; &quot;#,##0.00&quot; &quot;;&quot;-&quot;#,##0.00&quot; &quot;;&quot; -&quot;00&quot; &quot;;&quot; &quot;@&quot; &quot;"/>
    <numFmt numFmtId="166" formatCode="&quot; &quot;#,##0.00&quot; &quot;;&quot;-&quot;#,##0.00&quot; &quot;;&quot; -&quot;#&quot; &quot;;&quot; &quot;@&quot; &quot;"/>
  </numFmts>
  <fonts count="25">
    <font>
      <sz val="11"/>
      <color rgb="FF000000"/>
      <name val="Calibri"/>
      <family val="2"/>
    </font>
    <font>
      <sz val="11"/>
      <color indexed="8"/>
      <name val="Calibri"/>
      <family val="2"/>
    </font>
    <font>
      <sz val="11"/>
      <color rgb="FF006100"/>
      <name val="Calibri"/>
      <family val="2"/>
    </font>
    <font>
      <sz val="11"/>
      <color rgb="FF9C0006"/>
      <name val="Calibri"/>
      <family val="2"/>
    </font>
    <font>
      <b/>
      <sz val="15"/>
      <color rgb="FF666699"/>
      <name val="Calibri"/>
      <family val="2"/>
    </font>
    <font>
      <b/>
      <sz val="15"/>
      <color rgb="FF666699"/>
      <name val="Arial"/>
      <family val="2"/>
    </font>
    <font>
      <b/>
      <sz val="15"/>
      <color rgb="FF000000"/>
      <name val="Arial"/>
      <family val="2"/>
    </font>
    <font>
      <b/>
      <sz val="13"/>
      <color rgb="FF000000"/>
      <name val="Arial"/>
      <family val="2"/>
    </font>
    <font>
      <u/>
      <sz val="11"/>
      <color rgb="FF0563C1"/>
      <name val="Calibri"/>
      <family val="2"/>
    </font>
    <font>
      <u/>
      <sz val="10"/>
      <color rgb="FF0000FF"/>
      <name val="Arial"/>
      <family val="2"/>
    </font>
    <font>
      <u/>
      <sz val="10"/>
      <color rgb="FF0000FF"/>
      <name val="MS Sans Serif"/>
    </font>
    <font>
      <sz val="10"/>
      <color rgb="FF000000"/>
      <name val="Arial"/>
      <family val="2"/>
    </font>
    <font>
      <sz val="11"/>
      <color rgb="FF000000"/>
      <name val="Arial"/>
      <family val="2"/>
    </font>
    <font>
      <sz val="8"/>
      <color rgb="FF000000"/>
      <name val="Arial"/>
      <family val="2"/>
    </font>
    <font>
      <sz val="11"/>
      <color rgb="FF000000"/>
      <name val="Calibri"/>
      <family val="2"/>
    </font>
    <font>
      <sz val="8"/>
      <name val="Calibri"/>
      <family val="2"/>
    </font>
    <font>
      <sz val="12"/>
      <color rgb="FF000000"/>
      <name val="Calibri"/>
      <family val="2"/>
      <scheme val="minor"/>
    </font>
    <font>
      <sz val="12"/>
      <color rgb="FF000000"/>
      <name val="Calibri"/>
    </font>
    <font>
      <sz val="12"/>
      <color rgb="FF000000"/>
      <name val="Calibri"/>
      <scheme val="minor"/>
    </font>
    <font>
      <b/>
      <sz val="12"/>
      <color rgb="FF000000"/>
      <name val="Calibri"/>
      <family val="2"/>
      <scheme val="minor"/>
    </font>
    <font>
      <b/>
      <sz val="12"/>
      <color rgb="FF000000"/>
      <name val="Calibri"/>
      <family val="2"/>
    </font>
    <font>
      <b/>
      <vertAlign val="superscript"/>
      <sz val="12"/>
      <color rgb="FF000000"/>
      <name val="Calibri"/>
      <family val="2"/>
    </font>
    <font>
      <sz val="12"/>
      <color rgb="FF000000"/>
      <name val="Calibri"/>
      <family val="2"/>
    </font>
    <font>
      <b/>
      <sz val="12"/>
      <color rgb="FF000000"/>
      <name val="Calibri"/>
      <scheme val="minor"/>
    </font>
    <font>
      <u/>
      <sz val="12"/>
      <color rgb="FF000000"/>
      <name val="Calibri"/>
      <family val="2"/>
      <scheme val="minor"/>
    </font>
  </fonts>
  <fills count="7">
    <fill>
      <patternFill patternType="none"/>
    </fill>
    <fill>
      <patternFill patternType="gray125"/>
    </fill>
    <fill>
      <patternFill patternType="solid">
        <fgColor indexed="45"/>
        <bgColor indexed="45"/>
      </patternFill>
    </fill>
    <fill>
      <patternFill patternType="solid">
        <fgColor rgb="FFCCFFCC"/>
        <bgColor rgb="FFCCFFCC"/>
      </patternFill>
    </fill>
    <fill>
      <patternFill patternType="solid">
        <fgColor rgb="FFC6EFCE"/>
        <bgColor rgb="FFC6EFCE"/>
      </patternFill>
    </fill>
    <fill>
      <patternFill patternType="solid">
        <fgColor rgb="FFFFC7CE"/>
        <bgColor rgb="FFFFC7CE"/>
      </patternFill>
    </fill>
    <fill>
      <patternFill patternType="solid">
        <fgColor theme="0"/>
        <bgColor indexed="64"/>
      </patternFill>
    </fill>
  </fills>
  <borders count="2">
    <border>
      <left/>
      <right/>
      <top/>
      <bottom/>
      <diagonal/>
    </border>
    <border>
      <left/>
      <right/>
      <top/>
      <bottom style="thick">
        <color rgb="FF333399"/>
      </bottom>
      <diagonal/>
    </border>
  </borders>
  <cellStyleXfs count="93">
    <xf numFmtId="0" fontId="0" fillId="0" borderId="0"/>
    <xf numFmtId="0" fontId="2" fillId="3" borderId="0" applyNumberFormat="0" applyBorder="0" applyAlignment="0" applyProtection="0"/>
    <xf numFmtId="0" fontId="2" fillId="3" borderId="0" applyNumberFormat="0" applyBorder="0" applyAlignment="0" applyProtection="0"/>
    <xf numFmtId="0" fontId="3" fillId="2" borderId="0" applyNumberFormat="0" applyBorder="0" applyAlignment="0" applyProtection="0"/>
    <xf numFmtId="0" fontId="2" fillId="3" borderId="0" applyNumberFormat="0" applyBorder="0" applyAlignment="0" applyProtection="0"/>
    <xf numFmtId="0" fontId="3" fillId="2" borderId="0" applyNumberFormat="0" applyBorder="0" applyAlignment="0" applyProtection="0"/>
    <xf numFmtId="0" fontId="2" fillId="3" borderId="0" applyNumberFormat="0" applyBorder="0" applyAlignment="0" applyProtection="0"/>
    <xf numFmtId="0" fontId="3" fillId="2" borderId="0" applyNumberFormat="0" applyBorder="0" applyAlignment="0" applyProtection="0"/>
    <xf numFmtId="0" fontId="2" fillId="3" borderId="0" applyNumberFormat="0" applyBorder="0" applyAlignment="0" applyProtection="0"/>
    <xf numFmtId="0" fontId="3" fillId="2" borderId="0" applyNumberFormat="0" applyBorder="0" applyAlignment="0" applyProtection="0"/>
    <xf numFmtId="0" fontId="2" fillId="3"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2" fillId="3" borderId="0" applyNumberFormat="0" applyBorder="0" applyAlignment="0" applyProtection="0"/>
    <xf numFmtId="0" fontId="3" fillId="2" borderId="0" applyNumberFormat="0" applyBorder="0" applyAlignment="0" applyProtection="0"/>
    <xf numFmtId="0" fontId="2" fillId="3" borderId="0" applyNumberFormat="0" applyBorder="0" applyAlignment="0" applyProtection="0"/>
    <xf numFmtId="0" fontId="3" fillId="2" borderId="0" applyNumberFormat="0" applyBorder="0" applyAlignment="0" applyProtection="0"/>
    <xf numFmtId="0" fontId="2" fillId="3" borderId="0" applyNumberFormat="0" applyBorder="0" applyAlignment="0" applyProtection="0"/>
    <xf numFmtId="0" fontId="3" fillId="2" borderId="0" applyNumberFormat="0" applyBorder="0" applyAlignment="0" applyProtection="0"/>
    <xf numFmtId="0" fontId="2" fillId="3" borderId="0" applyNumberFormat="0" applyBorder="0" applyAlignment="0" applyProtection="0"/>
    <xf numFmtId="0" fontId="3" fillId="2" borderId="0" applyNumberFormat="0" applyBorder="0" applyAlignment="0" applyProtection="0"/>
    <xf numFmtId="0" fontId="2" fillId="3"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2" fillId="3" borderId="0" applyNumberFormat="0" applyBorder="0" applyAlignment="0" applyProtection="0"/>
    <xf numFmtId="0" fontId="3" fillId="2" borderId="0" applyNumberFormat="0" applyBorder="0" applyAlignment="0" applyProtection="0"/>
    <xf numFmtId="0" fontId="2" fillId="3" borderId="0" applyNumberFormat="0" applyBorder="0" applyAlignment="0" applyProtection="0"/>
    <xf numFmtId="0" fontId="3" fillId="2" borderId="0" applyNumberFormat="0" applyBorder="0" applyAlignment="0" applyProtection="0"/>
    <xf numFmtId="0" fontId="2" fillId="3" borderId="0" applyNumberFormat="0" applyBorder="0" applyAlignment="0" applyProtection="0"/>
    <xf numFmtId="0" fontId="3" fillId="2" borderId="0" applyNumberFormat="0" applyBorder="0" applyAlignment="0" applyProtection="0"/>
    <xf numFmtId="0" fontId="2" fillId="3" borderId="0" applyNumberFormat="0" applyBorder="0" applyAlignment="0" applyProtection="0"/>
    <xf numFmtId="0" fontId="3" fillId="2" borderId="0" applyNumberFormat="0" applyBorder="0" applyAlignment="0" applyProtection="0"/>
    <xf numFmtId="0" fontId="2" fillId="3" borderId="0" applyNumberFormat="0" applyBorder="0" applyAlignment="0" applyProtection="0"/>
    <xf numFmtId="0" fontId="3"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3" fillId="2" borderId="0" applyNumberFormat="0" applyBorder="0" applyAlignment="0" applyProtection="0"/>
    <xf numFmtId="0" fontId="2" fillId="3" borderId="0" applyNumberFormat="0" applyBorder="0" applyAlignment="0" applyProtection="0"/>
    <xf numFmtId="0" fontId="3" fillId="2" borderId="0" applyNumberFormat="0" applyBorder="0" applyAlignment="0" applyProtection="0"/>
    <xf numFmtId="0" fontId="2" fillId="3" borderId="0" applyNumberFormat="0" applyBorder="0" applyAlignment="0" applyProtection="0"/>
    <xf numFmtId="0" fontId="3" fillId="2" borderId="0" applyNumberFormat="0" applyBorder="0" applyAlignment="0" applyProtection="0"/>
    <xf numFmtId="0" fontId="2" fillId="3" borderId="0" applyNumberFormat="0" applyBorder="0" applyAlignment="0" applyProtection="0"/>
    <xf numFmtId="0" fontId="3" fillId="2" borderId="0" applyNumberFormat="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4" fillId="0" borderId="1" applyNumberFormat="0" applyFill="0" applyAlignment="0" applyProtection="0"/>
    <xf numFmtId="0" fontId="5" fillId="0" borderId="1" applyNumberFormat="0" applyFill="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 fillId="0" borderId="0" applyNumberFormat="0" applyFont="0" applyBorder="0" applyProtection="0"/>
    <xf numFmtId="0" fontId="11" fillId="0" borderId="0" applyNumberFormat="0" applyBorder="0" applyProtection="0"/>
    <xf numFmtId="0" fontId="1" fillId="0" borderId="0" applyNumberFormat="0" applyFont="0" applyBorder="0" applyProtection="0"/>
    <xf numFmtId="0" fontId="12" fillId="0" borderId="0" applyNumberFormat="0" applyBorder="0" applyProtection="0"/>
    <xf numFmtId="0" fontId="13" fillId="0" borderId="0" applyNumberFormat="0" applyBorder="0" applyProtection="0"/>
    <xf numFmtId="9"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Protection="0"/>
    <xf numFmtId="0" fontId="1" fillId="0" borderId="0" applyNumberFormat="0" applyFont="0" applyFill="0" applyBorder="0" applyProtection="0"/>
    <xf numFmtId="0" fontId="2" fillId="4" borderId="0" applyNumberFormat="0" applyBorder="0" applyAlignment="0" applyProtection="0"/>
    <xf numFmtId="0" fontId="2" fillId="4" borderId="0" applyNumberFormat="0" applyBorder="0" applyAlignment="0" applyProtection="0"/>
    <xf numFmtId="0" fontId="3" fillId="5" borderId="0" applyNumberFormat="0" applyBorder="0" applyAlignment="0" applyProtection="0"/>
    <xf numFmtId="0" fontId="2" fillId="4" borderId="0" applyNumberFormat="0" applyBorder="0" applyAlignment="0" applyProtection="0"/>
    <xf numFmtId="0" fontId="3" fillId="5" borderId="0" applyNumberFormat="0" applyBorder="0" applyAlignment="0" applyProtection="0"/>
    <xf numFmtId="0" fontId="2" fillId="4" borderId="0" applyNumberFormat="0" applyBorder="0" applyAlignment="0" applyProtection="0"/>
    <xf numFmtId="0" fontId="3" fillId="5" borderId="0" applyNumberFormat="0" applyBorder="0" applyAlignment="0" applyProtection="0"/>
    <xf numFmtId="0" fontId="2" fillId="4" borderId="0" applyNumberFormat="0" applyBorder="0" applyAlignment="0" applyProtection="0"/>
    <xf numFmtId="0" fontId="3" fillId="5" borderId="0" applyNumberFormat="0" applyBorder="0" applyAlignment="0" applyProtection="0"/>
    <xf numFmtId="0" fontId="2"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2" fillId="4" borderId="0" applyNumberFormat="0" applyBorder="0" applyAlignment="0" applyProtection="0"/>
    <xf numFmtId="0" fontId="3" fillId="5" borderId="0" applyNumberFormat="0" applyBorder="0" applyAlignment="0" applyProtection="0"/>
    <xf numFmtId="0" fontId="2" fillId="4" borderId="0" applyNumberFormat="0" applyBorder="0" applyAlignment="0" applyProtection="0"/>
    <xf numFmtId="0" fontId="3" fillId="5" borderId="0" applyNumberFormat="0" applyBorder="0" applyAlignment="0" applyProtection="0"/>
    <xf numFmtId="0" fontId="2" fillId="4" borderId="0" applyNumberFormat="0" applyBorder="0" applyAlignment="0" applyProtection="0"/>
    <xf numFmtId="0" fontId="3" fillId="5" borderId="0" applyNumberFormat="0" applyBorder="0" applyAlignment="0" applyProtection="0"/>
    <xf numFmtId="0" fontId="2" fillId="4" borderId="0" applyNumberFormat="0" applyBorder="0" applyAlignment="0" applyProtection="0"/>
    <xf numFmtId="0" fontId="3" fillId="5" borderId="0" applyNumberFormat="0" applyBorder="0" applyAlignment="0" applyProtection="0"/>
    <xf numFmtId="0" fontId="2" fillId="4" borderId="0" applyNumberFormat="0" applyBorder="0" applyAlignment="0" applyProtection="0"/>
    <xf numFmtId="0" fontId="3" fillId="5" borderId="0" applyNumberFormat="0" applyBorder="0" applyAlignment="0" applyProtection="0"/>
    <xf numFmtId="0" fontId="2" fillId="4" borderId="0" applyNumberFormat="0" applyBorder="0" applyAlignment="0" applyProtection="0"/>
    <xf numFmtId="0" fontId="3" fillId="5" borderId="0" applyNumberFormat="0" applyBorder="0" applyAlignment="0" applyProtection="0"/>
    <xf numFmtId="0" fontId="2" fillId="4" borderId="0" applyNumberFormat="0" applyBorder="0" applyAlignment="0" applyProtection="0"/>
    <xf numFmtId="0" fontId="3" fillId="5" borderId="0" applyNumberFormat="0" applyBorder="0" applyAlignment="0" applyProtection="0"/>
    <xf numFmtId="0" fontId="2" fillId="4" borderId="0" applyNumberFormat="0" applyBorder="0" applyAlignment="0" applyProtection="0"/>
    <xf numFmtId="0" fontId="3" fillId="5" borderId="0" applyNumberFormat="0" applyBorder="0" applyAlignment="0" applyProtection="0"/>
    <xf numFmtId="165" fontId="14" fillId="0" borderId="0" applyFont="0" applyFill="0" applyBorder="0" applyAlignment="0" applyProtection="0"/>
    <xf numFmtId="0" fontId="8" fillId="0" borderId="0" applyNumberFormat="0" applyFill="0" applyBorder="0" applyAlignment="0" applyProtection="0"/>
    <xf numFmtId="9" fontId="14" fillId="0" borderId="0" applyFont="0" applyFill="0" applyBorder="0" applyAlignment="0" applyProtection="0"/>
  </cellStyleXfs>
  <cellXfs count="77">
    <xf numFmtId="0" fontId="0" fillId="0" borderId="0" xfId="0"/>
    <xf numFmtId="0" fontId="16" fillId="0" borderId="0" xfId="0" applyFont="1"/>
    <xf numFmtId="0" fontId="16" fillId="0" borderId="0" xfId="0" applyFont="1" applyAlignment="1">
      <alignment horizontal="right"/>
    </xf>
    <xf numFmtId="0" fontId="19" fillId="0" borderId="0" xfId="0" applyFont="1" applyAlignment="1">
      <alignment horizontal="right"/>
    </xf>
    <xf numFmtId="0" fontId="16" fillId="0" borderId="0" xfId="0" applyFont="1" applyAlignment="1">
      <alignment horizontal="right" vertical="center"/>
    </xf>
    <xf numFmtId="0" fontId="20" fillId="0" borderId="0" xfId="0" applyFont="1"/>
    <xf numFmtId="0" fontId="19" fillId="0" borderId="0" xfId="0" applyFont="1"/>
    <xf numFmtId="0" fontId="16" fillId="0" borderId="0" xfId="54" applyFont="1" applyAlignment="1">
      <alignment horizontal="left"/>
    </xf>
    <xf numFmtId="0" fontId="16" fillId="0" borderId="0" xfId="0" applyFont="1" applyAlignment="1">
      <alignment horizontal="center" vertical="center" wrapText="1"/>
    </xf>
    <xf numFmtId="0" fontId="22" fillId="0" borderId="0" xfId="0" applyFont="1" applyAlignment="1">
      <alignment horizontal="left"/>
    </xf>
    <xf numFmtId="0" fontId="22" fillId="0" borderId="0" xfId="0" applyFont="1"/>
    <xf numFmtId="0" fontId="22" fillId="0" borderId="0" xfId="0" applyFont="1" applyAlignment="1">
      <alignment horizontal="right"/>
    </xf>
    <xf numFmtId="0" fontId="16" fillId="0" borderId="0" xfId="0" applyFont="1" applyAlignment="1">
      <alignment horizontal="left"/>
    </xf>
    <xf numFmtId="0" fontId="16" fillId="6" borderId="0" xfId="0" applyFont="1" applyFill="1" applyAlignment="1">
      <alignment horizontal="left"/>
    </xf>
    <xf numFmtId="0" fontId="19" fillId="6" borderId="0" xfId="0" applyFont="1" applyFill="1" applyAlignment="1">
      <alignment horizontal="right"/>
    </xf>
    <xf numFmtId="0" fontId="19" fillId="6" borderId="0" xfId="0" applyFont="1" applyFill="1"/>
    <xf numFmtId="0" fontId="16" fillId="6" borderId="0" xfId="0" applyFont="1" applyFill="1" applyAlignment="1">
      <alignment horizontal="right"/>
    </xf>
    <xf numFmtId="0" fontId="16" fillId="6" borderId="0" xfId="0" applyFont="1" applyFill="1"/>
    <xf numFmtId="0" fontId="16" fillId="6" borderId="0" xfId="0" applyFont="1" applyFill="1" applyAlignment="1">
      <alignment horizontal="right" vertical="center"/>
    </xf>
    <xf numFmtId="0" fontId="16" fillId="0" borderId="0" xfId="0" applyFont="1" applyAlignment="1">
      <alignment horizontal="center" vertical="center"/>
    </xf>
    <xf numFmtId="0" fontId="20" fillId="0" borderId="0" xfId="0" applyFont="1" applyAlignment="1">
      <alignment horizontal="left"/>
    </xf>
    <xf numFmtId="0" fontId="20" fillId="0" borderId="0" xfId="0" applyFont="1" applyAlignment="1">
      <alignment horizontal="right"/>
    </xf>
    <xf numFmtId="0" fontId="22" fillId="0" borderId="0" xfId="0" applyFont="1" applyAlignment="1">
      <alignment horizontal="right" vertical="center"/>
    </xf>
    <xf numFmtId="0" fontId="22" fillId="0" borderId="0" xfId="0" applyFont="1" applyAlignment="1">
      <alignment horizontal="left" vertical="top"/>
    </xf>
    <xf numFmtId="0" fontId="22" fillId="0" borderId="0" xfId="0" applyFont="1" applyAlignment="1">
      <alignment horizontal="center"/>
    </xf>
    <xf numFmtId="0" fontId="22" fillId="0" borderId="0" xfId="0" applyFont="1" applyAlignment="1">
      <alignment wrapText="1"/>
    </xf>
    <xf numFmtId="0" fontId="22" fillId="0" borderId="0" xfId="54" applyFont="1" applyAlignment="1">
      <alignment horizontal="left"/>
    </xf>
    <xf numFmtId="1" fontId="20" fillId="0" borderId="0" xfId="0" applyNumberFormat="1" applyFont="1" applyAlignment="1">
      <alignment horizontal="right"/>
    </xf>
    <xf numFmtId="1" fontId="22" fillId="0" borderId="0" xfId="0" applyNumberFormat="1" applyFont="1" applyAlignment="1">
      <alignment horizontal="right"/>
    </xf>
    <xf numFmtId="1" fontId="22" fillId="0" borderId="0" xfId="0" applyNumberFormat="1" applyFont="1" applyAlignment="1">
      <alignment horizontal="right" vertical="center"/>
    </xf>
    <xf numFmtId="0" fontId="20" fillId="0" borderId="0" xfId="0" applyFont="1" applyAlignment="1">
      <alignment horizontal="right" vertical="center"/>
    </xf>
    <xf numFmtId="0" fontId="23" fillId="0" borderId="0" xfId="0" applyFont="1" applyAlignment="1">
      <alignment horizontal="left"/>
    </xf>
    <xf numFmtId="0" fontId="23" fillId="0" borderId="0" xfId="0" applyFont="1" applyAlignment="1">
      <alignment horizontal="right"/>
    </xf>
    <xf numFmtId="0" fontId="18" fillId="0" borderId="0" xfId="0" applyFont="1" applyAlignment="1">
      <alignment horizontal="right"/>
    </xf>
    <xf numFmtId="0" fontId="18" fillId="0" borderId="0" xfId="0" applyFont="1" applyAlignment="1">
      <alignment horizontal="right" vertical="center"/>
    </xf>
    <xf numFmtId="0" fontId="19" fillId="0" borderId="0" xfId="46" applyFont="1" applyFill="1" applyBorder="1"/>
    <xf numFmtId="0" fontId="17" fillId="0" borderId="0" xfId="0" applyFont="1"/>
    <xf numFmtId="0" fontId="17" fillId="0" borderId="0" xfId="0" quotePrefix="1" applyFont="1"/>
    <xf numFmtId="0" fontId="17" fillId="0" borderId="0" xfId="0" applyFont="1" applyAlignment="1">
      <alignment vertical="center"/>
    </xf>
    <xf numFmtId="0" fontId="16" fillId="0" borderId="0" xfId="0" applyFont="1" applyAlignment="1">
      <alignment horizontal="left" vertical="top"/>
    </xf>
    <xf numFmtId="0" fontId="16" fillId="0" borderId="0" xfId="50" applyFont="1" applyFill="1" applyAlignment="1">
      <alignment horizontal="left"/>
    </xf>
    <xf numFmtId="0" fontId="16" fillId="0" borderId="0" xfId="50" applyFont="1" applyFill="1"/>
    <xf numFmtId="0" fontId="18" fillId="0" borderId="0" xfId="0" applyFont="1"/>
    <xf numFmtId="0" fontId="24" fillId="0" borderId="0" xfId="50" applyFont="1" applyFill="1" applyAlignment="1">
      <alignment horizontal="left"/>
    </xf>
    <xf numFmtId="0" fontId="24" fillId="0" borderId="0" xfId="50" applyFont="1"/>
    <xf numFmtId="0" fontId="24" fillId="0" borderId="0" xfId="0" applyFont="1"/>
    <xf numFmtId="0" fontId="24" fillId="0" borderId="0" xfId="50" applyFont="1" applyFill="1"/>
    <xf numFmtId="0" fontId="17" fillId="0" borderId="0" xfId="0" applyFont="1" applyAlignment="1">
      <alignment wrapText="1"/>
    </xf>
    <xf numFmtId="0" fontId="19" fillId="0" borderId="0" xfId="0" applyFont="1" applyAlignment="1">
      <alignment horizontal="left"/>
    </xf>
    <xf numFmtId="0" fontId="22" fillId="0" borderId="0" xfId="0" applyFont="1" applyAlignment="1">
      <alignment horizontal="center" vertical="center"/>
    </xf>
    <xf numFmtId="0" fontId="22" fillId="0" borderId="0" xfId="0" applyFont="1" applyAlignment="1">
      <alignment horizontal="center" vertical="center" wrapText="1"/>
    </xf>
    <xf numFmtId="0" fontId="22" fillId="0" borderId="0" xfId="0" applyFont="1" applyAlignment="1">
      <alignment vertical="center"/>
    </xf>
    <xf numFmtId="0" fontId="20" fillId="0" borderId="0" xfId="0" applyFont="1" applyAlignment="1">
      <alignment vertical="center"/>
    </xf>
    <xf numFmtId="0" fontId="20" fillId="0" borderId="0" xfId="0" applyFont="1" applyAlignment="1">
      <alignment horizontal="right" vertical="top"/>
    </xf>
    <xf numFmtId="0" fontId="22" fillId="0" borderId="0" xfId="0" applyFont="1" applyAlignment="1">
      <alignment horizontal="right" vertical="top"/>
    </xf>
    <xf numFmtId="0" fontId="22" fillId="0" borderId="0" xfId="0" applyFont="1" applyAlignment="1">
      <alignment vertical="top"/>
    </xf>
    <xf numFmtId="0" fontId="19" fillId="0" borderId="0" xfId="60" applyFont="1" applyFill="1" applyAlignment="1">
      <alignment horizontal="left" vertical="center"/>
    </xf>
    <xf numFmtId="0" fontId="16" fillId="0" borderId="0" xfId="54" applyFont="1" applyAlignment="1">
      <alignment vertical="top"/>
    </xf>
    <xf numFmtId="0" fontId="19" fillId="0" borderId="0" xfId="54" applyFont="1" applyAlignment="1">
      <alignment vertical="top"/>
    </xf>
    <xf numFmtId="1" fontId="16" fillId="0" borderId="0" xfId="57" applyNumberFormat="1" applyFont="1" applyAlignment="1">
      <alignment horizontal="center" wrapText="1"/>
    </xf>
    <xf numFmtId="1" fontId="16" fillId="0" borderId="0" xfId="54" applyNumberFormat="1" applyFont="1" applyAlignment="1">
      <alignment horizontal="center" wrapText="1"/>
    </xf>
    <xf numFmtId="0" fontId="16" fillId="0" borderId="0" xfId="54" applyFont="1" applyAlignment="1">
      <alignment horizontal="center" wrapText="1"/>
    </xf>
    <xf numFmtId="1" fontId="19" fillId="0" borderId="0" xfId="51" applyNumberFormat="1" applyFont="1" applyFill="1" applyAlignment="1">
      <alignment vertical="top"/>
    </xf>
    <xf numFmtId="1" fontId="19" fillId="0" borderId="0" xfId="54" applyNumberFormat="1" applyFont="1" applyAlignment="1">
      <alignment horizontal="right" vertical="top"/>
    </xf>
    <xf numFmtId="1" fontId="16" fillId="0" borderId="0" xfId="57" applyNumberFormat="1" applyFont="1" applyAlignment="1">
      <alignment horizontal="right" vertical="center"/>
    </xf>
    <xf numFmtId="0" fontId="19" fillId="0" borderId="0" xfId="54" applyFont="1" applyAlignment="1">
      <alignment horizontal="right" vertical="top"/>
    </xf>
    <xf numFmtId="1" fontId="19" fillId="0" borderId="0" xfId="0" applyNumberFormat="1" applyFont="1"/>
    <xf numFmtId="1" fontId="19" fillId="0" borderId="0" xfId="0" applyNumberFormat="1" applyFont="1" applyAlignment="1">
      <alignment horizontal="right"/>
    </xf>
    <xf numFmtId="1" fontId="19" fillId="0" borderId="0" xfId="57" applyNumberFormat="1" applyFont="1" applyAlignment="1">
      <alignment horizontal="right" vertical="center"/>
    </xf>
    <xf numFmtId="1" fontId="16" fillId="0" borderId="0" xfId="57" applyNumberFormat="1" applyFont="1" applyAlignment="1">
      <alignment horizontal="left" vertical="center"/>
    </xf>
    <xf numFmtId="1" fontId="19" fillId="0" borderId="0" xfId="54" applyNumberFormat="1" applyFont="1" applyAlignment="1">
      <alignment vertical="top"/>
    </xf>
    <xf numFmtId="0" fontId="16" fillId="0" borderId="0" xfId="57" applyFont="1" applyAlignment="1">
      <alignment horizontal="left" vertical="center"/>
    </xf>
    <xf numFmtId="164" fontId="16" fillId="0" borderId="0" xfId="57" applyNumberFormat="1" applyFont="1" applyAlignment="1">
      <alignment horizontal="right" vertical="center"/>
    </xf>
    <xf numFmtId="0" fontId="16" fillId="0" borderId="0" xfId="54" applyFont="1"/>
    <xf numFmtId="164" fontId="16" fillId="0" borderId="0" xfId="54" applyNumberFormat="1" applyFont="1"/>
    <xf numFmtId="164" fontId="16" fillId="0" borderId="0" xfId="0" applyNumberFormat="1" applyFont="1"/>
    <xf numFmtId="0" fontId="19" fillId="0" borderId="0" xfId="0" applyFont="1" applyAlignment="1">
      <alignment wrapText="1"/>
    </xf>
  </cellXfs>
  <cellStyles count="93">
    <cellStyle name="cf1" xfId="1" xr:uid="{00000000-0005-0000-0000-000000000000}"/>
    <cellStyle name="cf1 2" xfId="62" xr:uid="{7A5EF17F-E010-4911-B284-93FD97EF5A84}"/>
    <cellStyle name="cf10" xfId="2" xr:uid="{00000000-0005-0000-0000-000001000000}"/>
    <cellStyle name="cf10 2" xfId="63" xr:uid="{DC9C4C01-DA8D-4E7A-9D23-D2959D1F47A4}"/>
    <cellStyle name="cf11" xfId="3" xr:uid="{00000000-0005-0000-0000-000002000000}"/>
    <cellStyle name="cf11 2" xfId="64" xr:uid="{15D5073B-6C9F-4993-A0DA-23FDAC55E834}"/>
    <cellStyle name="cf12" xfId="4" xr:uid="{00000000-0005-0000-0000-000003000000}"/>
    <cellStyle name="cf12 2" xfId="65" xr:uid="{7E8CD43D-1F2B-4F64-BB8F-E8BC5A7FEEDD}"/>
    <cellStyle name="cf13" xfId="5" xr:uid="{00000000-0005-0000-0000-000004000000}"/>
    <cellStyle name="cf13 2" xfId="66" xr:uid="{4008C816-D672-4A75-9C82-051E6EE935B8}"/>
    <cellStyle name="cf14" xfId="6" xr:uid="{00000000-0005-0000-0000-000005000000}"/>
    <cellStyle name="cf14 2" xfId="67" xr:uid="{BB555688-C790-4619-B50A-F2A53E593ABD}"/>
    <cellStyle name="cf15" xfId="7" xr:uid="{00000000-0005-0000-0000-000006000000}"/>
    <cellStyle name="cf15 2" xfId="68" xr:uid="{98CF4BCC-10B8-4432-B656-871A4BF2C7EC}"/>
    <cellStyle name="cf16" xfId="8" xr:uid="{00000000-0005-0000-0000-000007000000}"/>
    <cellStyle name="cf16 2" xfId="69" xr:uid="{5C0A5B44-D22C-41C3-8E0A-DF617F12CF8E}"/>
    <cellStyle name="cf17" xfId="9" xr:uid="{00000000-0005-0000-0000-000008000000}"/>
    <cellStyle name="cf17 2" xfId="70" xr:uid="{2E820E9D-F762-4E3F-85FA-82AFAA7EA28C}"/>
    <cellStyle name="cf18" xfId="10" xr:uid="{00000000-0005-0000-0000-000009000000}"/>
    <cellStyle name="cf18 2" xfId="71" xr:uid="{71EEE7D9-67AF-4F10-9C0B-9E6952782793}"/>
    <cellStyle name="cf19" xfId="11" xr:uid="{00000000-0005-0000-0000-00000A000000}"/>
    <cellStyle name="cf19 2" xfId="72" xr:uid="{7195752F-2E28-406D-9D09-BF11007F6810}"/>
    <cellStyle name="cf2" xfId="12" xr:uid="{00000000-0005-0000-0000-00000B000000}"/>
    <cellStyle name="cf2 2" xfId="73" xr:uid="{35AB5300-61B8-4EED-A485-88EE80752B1A}"/>
    <cellStyle name="cf20" xfId="13" xr:uid="{00000000-0005-0000-0000-00000C000000}"/>
    <cellStyle name="cf20 2" xfId="74" xr:uid="{D03D7653-5911-446E-87C7-C1E28298584B}"/>
    <cellStyle name="cf21" xfId="14" xr:uid="{00000000-0005-0000-0000-00000D000000}"/>
    <cellStyle name="cf21 2" xfId="75" xr:uid="{DA42B141-CA39-48E9-AA07-4F296A2F1313}"/>
    <cellStyle name="cf22" xfId="15" xr:uid="{00000000-0005-0000-0000-00000E000000}"/>
    <cellStyle name="cf22 2" xfId="76" xr:uid="{0822620F-1B52-433A-8EE1-32C54B70A3E2}"/>
    <cellStyle name="cf23" xfId="16" xr:uid="{00000000-0005-0000-0000-00000F000000}"/>
    <cellStyle name="cf23 2" xfId="77" xr:uid="{CD761E1C-63B2-4963-80E5-C3C68B9CECBE}"/>
    <cellStyle name="cf24" xfId="17" xr:uid="{00000000-0005-0000-0000-000010000000}"/>
    <cellStyle name="cf24 2" xfId="78" xr:uid="{EEEB7FE3-A9ED-4E54-80F9-1318F6993229}"/>
    <cellStyle name="cf25" xfId="18" xr:uid="{00000000-0005-0000-0000-000011000000}"/>
    <cellStyle name="cf25 2" xfId="79" xr:uid="{A4173CD6-0F06-4AD4-9FB0-0FCB9A3C2F6C}"/>
    <cellStyle name="cf26" xfId="19" xr:uid="{00000000-0005-0000-0000-000012000000}"/>
    <cellStyle name="cf26 2" xfId="80" xr:uid="{59CE93C7-F54F-4471-91EA-54065207333E}"/>
    <cellStyle name="cf27" xfId="20" xr:uid="{00000000-0005-0000-0000-000013000000}"/>
    <cellStyle name="cf27 2" xfId="81" xr:uid="{B08EF623-3ADB-46F7-8A16-7D36C287BD40}"/>
    <cellStyle name="cf28" xfId="21" xr:uid="{00000000-0005-0000-0000-000014000000}"/>
    <cellStyle name="cf28 2" xfId="82" xr:uid="{20494F4B-BBDF-4B22-8F4E-DE798262205B}"/>
    <cellStyle name="cf29" xfId="22" xr:uid="{00000000-0005-0000-0000-000015000000}"/>
    <cellStyle name="cf3" xfId="23" xr:uid="{00000000-0005-0000-0000-000016000000}"/>
    <cellStyle name="cf3 2" xfId="83" xr:uid="{B05CE479-2E69-4F59-A2F4-323030A3D526}"/>
    <cellStyle name="cf30" xfId="24" xr:uid="{00000000-0005-0000-0000-000017000000}"/>
    <cellStyle name="cf31" xfId="25" xr:uid="{00000000-0005-0000-0000-000018000000}"/>
    <cellStyle name="cf32" xfId="26" xr:uid="{00000000-0005-0000-0000-000019000000}"/>
    <cellStyle name="cf33" xfId="27" xr:uid="{00000000-0005-0000-0000-00001A000000}"/>
    <cellStyle name="cf34" xfId="28" xr:uid="{00000000-0005-0000-0000-00001B000000}"/>
    <cellStyle name="cf35" xfId="29" xr:uid="{00000000-0005-0000-0000-00001C000000}"/>
    <cellStyle name="cf36" xfId="30" xr:uid="{00000000-0005-0000-0000-00001D000000}"/>
    <cellStyle name="cf37" xfId="31" xr:uid="{00000000-0005-0000-0000-00001E000000}"/>
    <cellStyle name="cf38" xfId="32" xr:uid="{00000000-0005-0000-0000-00001F000000}"/>
    <cellStyle name="cf39" xfId="33" xr:uid="{00000000-0005-0000-0000-000020000000}"/>
    <cellStyle name="cf4" xfId="34" xr:uid="{00000000-0005-0000-0000-000021000000}"/>
    <cellStyle name="cf4 2" xfId="84" xr:uid="{65EAF5A1-497B-4C3A-B9FD-7AC198B593C7}"/>
    <cellStyle name="cf40" xfId="35" xr:uid="{00000000-0005-0000-0000-000022000000}"/>
    <cellStyle name="cf41" xfId="36" xr:uid="{00000000-0005-0000-0000-000023000000}"/>
    <cellStyle name="cf42" xfId="37" xr:uid="{00000000-0005-0000-0000-000024000000}"/>
    <cellStyle name="cf5" xfId="38" xr:uid="{00000000-0005-0000-0000-000025000000}"/>
    <cellStyle name="cf5 2" xfId="85" xr:uid="{276D7402-3270-48DE-B319-956B8943B5FC}"/>
    <cellStyle name="cf6" xfId="39" xr:uid="{00000000-0005-0000-0000-000026000000}"/>
    <cellStyle name="cf6 2" xfId="86" xr:uid="{D3EAF673-83DE-48DC-A14F-0FE5A76D5E32}"/>
    <cellStyle name="cf7" xfId="40" xr:uid="{00000000-0005-0000-0000-000027000000}"/>
    <cellStyle name="cf7 2" xfId="87" xr:uid="{C154AC46-3B06-4FB4-B3B2-66ED941D3D4C}"/>
    <cellStyle name="cf8" xfId="41" xr:uid="{00000000-0005-0000-0000-000028000000}"/>
    <cellStyle name="cf8 2" xfId="88" xr:uid="{D389BFCC-E98E-4B0E-A3C8-72F9F3AC0D35}"/>
    <cellStyle name="cf9" xfId="42" xr:uid="{00000000-0005-0000-0000-000029000000}"/>
    <cellStyle name="cf9 2" xfId="89" xr:uid="{E3B017D1-3174-42DA-9562-6F8F1CB560D5}"/>
    <cellStyle name="Comma 2" xfId="43" xr:uid="{00000000-0005-0000-0000-00002A000000}"/>
    <cellStyle name="Comma 2 2" xfId="44" xr:uid="{00000000-0005-0000-0000-00002B000000}"/>
    <cellStyle name="Comma 2 3" xfId="90" xr:uid="{DB0757AA-3C3E-42B8-AB02-4A7DFE0B8631}"/>
    <cellStyle name="Comma 3" xfId="45" xr:uid="{00000000-0005-0000-0000-00002C000000}"/>
    <cellStyle name="Heading 1" xfId="46" builtinId="16" customBuiltin="1"/>
    <cellStyle name="Heading 1 2" xfId="47" xr:uid="{00000000-0005-0000-0000-00002E000000}"/>
    <cellStyle name="Heading 1 3" xfId="48" xr:uid="{00000000-0005-0000-0000-00002F000000}"/>
    <cellStyle name="Heading 2 2" xfId="49" xr:uid="{00000000-0005-0000-0000-000030000000}"/>
    <cellStyle name="Hyperlink" xfId="50" builtinId="8"/>
    <cellStyle name="Hyperlink 2" xfId="51" xr:uid="{00000000-0005-0000-0000-000032000000}"/>
    <cellStyle name="Hyperlink 2 2" xfId="52" xr:uid="{00000000-0005-0000-0000-000033000000}"/>
    <cellStyle name="Hyperlink 3" xfId="91" xr:uid="{70C16D44-4C87-42B5-A383-6A387286EFEF}"/>
    <cellStyle name="Normal" xfId="0" builtinId="0" customBuiltin="1"/>
    <cellStyle name="Normal 16" xfId="53" xr:uid="{00000000-0005-0000-0000-000035000000}"/>
    <cellStyle name="Normal 2" xfId="54" xr:uid="{00000000-0005-0000-0000-000036000000}"/>
    <cellStyle name="Normal 3" xfId="55" xr:uid="{00000000-0005-0000-0000-000037000000}"/>
    <cellStyle name="Normal 4" xfId="56" xr:uid="{00000000-0005-0000-0000-000038000000}"/>
    <cellStyle name="Normal_Reformatting of QPR" xfId="57" xr:uid="{00000000-0005-0000-0000-000039000000}"/>
    <cellStyle name="Percent 2" xfId="58" xr:uid="{00000000-0005-0000-0000-00003A000000}"/>
    <cellStyle name="Percent 2 2" xfId="59" xr:uid="{00000000-0005-0000-0000-00003B000000}"/>
    <cellStyle name="Percent 2 3" xfId="92" xr:uid="{7F164949-0633-4841-9836-DD7D57170D8A}"/>
    <cellStyle name="Style 1" xfId="60" xr:uid="{00000000-0005-0000-0000-00003C000000}"/>
    <cellStyle name="Style 1 2" xfId="61" xr:uid="{00000000-0005-0000-0000-00003D000000}"/>
  </cellStyles>
  <dxfs count="697">
    <dxf>
      <font>
        <b val="0"/>
        <i val="0"/>
        <strike val="0"/>
        <condense val="0"/>
        <extend val="0"/>
        <outline val="0"/>
        <shadow val="0"/>
        <u val="none"/>
        <vertAlign val="baseline"/>
        <sz val="12"/>
        <color rgb="FF000000"/>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 formatCode="0"/>
      <alignment horizontal="lef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alignment horizontal="right" vertical="top" textRotation="0" wrapText="0" indent="0" justifyLastLine="0" shrinkToFit="0" readingOrder="0"/>
    </dxf>
    <dxf>
      <font>
        <strike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top" textRotation="0" wrapText="0" indent="0" justifyLastLine="0" shrinkToFit="0" readingOrder="0"/>
    </dxf>
    <dxf>
      <font>
        <strike val="0"/>
        <outline val="0"/>
        <shadow val="0"/>
        <u val="none"/>
        <vertAlign val="baseline"/>
        <sz val="12"/>
        <color rgb="FF000000"/>
        <name val="Calibri"/>
        <family val="2"/>
        <scheme val="none"/>
      </font>
      <alignment horizontal="general" vertical="center" textRotation="0" wrapText="0" indent="0" justifyLastLine="0" shrinkToFit="0" readingOrder="0"/>
    </dxf>
    <dxf>
      <font>
        <strike val="0"/>
        <outline val="0"/>
        <shadow val="0"/>
        <u val="none"/>
        <vertAlign val="baseline"/>
        <sz val="12"/>
        <color rgb="FF000000"/>
        <name val="Calibri"/>
        <family val="2"/>
        <scheme val="none"/>
      </font>
    </dxf>
    <dxf>
      <font>
        <strike val="0"/>
        <outline val="0"/>
        <shadow val="0"/>
        <u val="none"/>
        <vertAlign val="baseline"/>
        <sz val="12"/>
        <color rgb="FF000000"/>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dxf>
    <dxf>
      <font>
        <strike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strike val="0"/>
        <outline val="0"/>
        <shadow val="0"/>
        <u val="none"/>
        <vertAlign val="baseline"/>
        <sz val="12"/>
        <color rgb="FF000000"/>
        <name val="Calibri"/>
        <family val="2"/>
        <scheme val="none"/>
      </font>
    </dxf>
    <dxf>
      <font>
        <strike val="0"/>
        <outline val="0"/>
        <shadow val="0"/>
        <u val="none"/>
        <vertAlign val="baseline"/>
        <sz val="12"/>
        <color rgb="FF000000"/>
        <name val="Calibri"/>
        <family val="2"/>
        <scheme val="none"/>
      </font>
    </dxf>
    <dxf>
      <font>
        <strike val="0"/>
        <outline val="0"/>
        <shadow val="0"/>
        <u val="none"/>
        <vertAlign val="baseline"/>
        <sz val="12"/>
        <color rgb="FF000000"/>
        <name val="Calibri"/>
        <family val="2"/>
        <scheme val="none"/>
      </font>
      <alignment horizontal="center" vertical="center" textRotation="0" wrapText="1" indent="0" justifyLastLine="0" shrinkToFit="0" readingOrder="0"/>
    </dxf>
    <dxf>
      <font>
        <strike val="0"/>
        <outline val="0"/>
        <shadow val="0"/>
        <u val="none"/>
        <vertAlign val="baseline"/>
        <sz val="12"/>
        <color rgb="FF000000"/>
        <name val="Calibri"/>
        <family val="2"/>
        <scheme val="none"/>
      </font>
    </dxf>
    <dxf>
      <font>
        <strike val="0"/>
        <outline val="0"/>
        <shadow val="0"/>
        <u val="none"/>
        <vertAlign val="baseline"/>
        <sz val="12"/>
        <color rgb="FF000000"/>
        <name val="Calibri"/>
        <family val="2"/>
        <scheme val="none"/>
      </font>
      <alignment horizontal="right" vertical="bottom" textRotation="0" wrapText="0" indent="0" justifyLastLine="0" shrinkToFit="0" readingOrder="0"/>
    </dxf>
    <dxf>
      <font>
        <strike val="0"/>
        <outline val="0"/>
        <shadow val="0"/>
        <u val="none"/>
        <vertAlign val="baseline"/>
        <sz val="12"/>
        <color rgb="FF000000"/>
        <name val="Calibri"/>
        <family val="2"/>
        <scheme val="none"/>
      </font>
      <alignment horizontal="right" vertical="bottom" textRotation="0" wrapText="0" indent="0" justifyLastLine="0" shrinkToFit="0" readingOrder="0"/>
    </dxf>
    <dxf>
      <font>
        <strike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strike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strike val="0"/>
        <outline val="0"/>
        <shadow val="0"/>
        <u val="none"/>
        <vertAlign val="baseline"/>
        <sz val="12"/>
        <color rgb="FF000000"/>
        <name val="Calibri"/>
        <family val="2"/>
        <scheme val="none"/>
      </font>
    </dxf>
    <dxf>
      <font>
        <strike val="0"/>
        <outline val="0"/>
        <shadow val="0"/>
        <u val="none"/>
        <vertAlign val="baseline"/>
        <sz val="12"/>
        <color rgb="FF000000"/>
        <name val="Calibri"/>
        <family val="2"/>
        <scheme val="none"/>
      </font>
    </dxf>
    <dxf>
      <font>
        <strike val="0"/>
        <outline val="0"/>
        <shadow val="0"/>
        <u val="none"/>
        <vertAlign val="baseline"/>
        <sz val="12"/>
        <color rgb="FF000000"/>
        <name val="Calibri"/>
        <family val="2"/>
        <scheme val="none"/>
      </font>
      <alignment horizontal="center" vertical="center" textRotation="0" wrapText="1" indent="0" justifyLastLine="0" shrinkToFit="0" readingOrder="0"/>
    </dxf>
    <dxf>
      <font>
        <strike val="0"/>
        <outline val="0"/>
        <shadow val="0"/>
        <u val="none"/>
        <vertAlign val="baseline"/>
        <sz val="12"/>
        <color rgb="FF000000"/>
        <name val="Calibri"/>
        <family val="2"/>
        <scheme val="none"/>
      </font>
      <alignment horizontal="right" vertical="bottom" textRotation="0" wrapText="0" indent="0" justifyLastLine="0" shrinkToFit="0" readingOrder="0"/>
    </dxf>
    <dxf>
      <font>
        <strike val="0"/>
        <outline val="0"/>
        <shadow val="0"/>
        <u val="none"/>
        <vertAlign val="baseline"/>
        <sz val="12"/>
        <color rgb="FF000000"/>
        <name val="Calibri"/>
        <family val="2"/>
        <scheme val="none"/>
      </font>
      <alignment horizontal="right" vertical="bottom" textRotation="0" wrapText="0" indent="0" justifyLastLine="0" shrinkToFit="0" readingOrder="0"/>
    </dxf>
    <dxf>
      <font>
        <strike val="0"/>
        <outline val="0"/>
        <shadow val="0"/>
        <u val="none"/>
        <vertAlign val="baseline"/>
        <sz val="12"/>
        <color rgb="FF000000"/>
        <name val="Calibri"/>
        <family val="2"/>
        <scheme val="none"/>
      </font>
      <alignment horizontal="right" vertical="bottom" textRotation="0" wrapText="0" indent="0" justifyLastLine="0" shrinkToFit="0" readingOrder="0"/>
    </dxf>
    <dxf>
      <font>
        <strike val="0"/>
        <outline val="0"/>
        <shadow val="0"/>
        <u val="none"/>
        <vertAlign val="baseline"/>
        <sz val="12"/>
        <color rgb="FF000000"/>
        <name val="Calibri"/>
        <family val="2"/>
        <scheme val="none"/>
      </font>
      <alignment horizontal="right" vertical="bottom" textRotation="0" wrapText="0" indent="0" justifyLastLine="0" shrinkToFit="0" readingOrder="0"/>
    </dxf>
    <dxf>
      <font>
        <strike val="0"/>
        <outline val="0"/>
        <shadow val="0"/>
        <u val="none"/>
        <vertAlign val="baseline"/>
        <sz val="12"/>
        <color rgb="FF000000"/>
        <name val="Calibri"/>
        <family val="2"/>
        <scheme val="none"/>
      </font>
      <alignment horizontal="right" vertical="bottom" textRotation="0" wrapText="0" indent="0" justifyLastLine="0" shrinkToFit="0" readingOrder="0"/>
    </dxf>
    <dxf>
      <font>
        <strike val="0"/>
        <outline val="0"/>
        <shadow val="0"/>
        <u val="none"/>
        <vertAlign val="baseline"/>
        <sz val="12"/>
        <color rgb="FF000000"/>
        <name val="Calibri"/>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strike val="0"/>
        <outline val="0"/>
        <shadow val="0"/>
        <u val="none"/>
        <vertAlign val="baseline"/>
        <sz val="12"/>
        <color rgb="FF000000"/>
        <name val="Calibri"/>
        <family val="2"/>
        <scheme val="none"/>
      </font>
    </dxf>
    <dxf>
      <font>
        <strike val="0"/>
        <outline val="0"/>
        <shadow val="0"/>
        <u val="none"/>
        <vertAlign val="baseline"/>
        <sz val="12"/>
        <color rgb="FF000000"/>
        <name val="Calibri"/>
        <family val="2"/>
        <scheme val="none"/>
      </font>
      <alignment horizontal="right" vertical="bottom" textRotation="0" wrapText="0" indent="0" justifyLastLine="0" shrinkToFit="0" readingOrder="0"/>
    </dxf>
    <dxf>
      <font>
        <strike val="0"/>
        <outline val="0"/>
        <shadow val="0"/>
        <u val="none"/>
        <vertAlign val="baseline"/>
        <sz val="12"/>
        <color rgb="FF000000"/>
        <name val="Calibri"/>
        <family val="2"/>
        <scheme val="none"/>
      </font>
      <alignment horizontal="center" vertical="center" textRotation="0" wrapText="1" indent="0" justifyLastLine="0" shrinkToFit="0" readingOrder="0"/>
    </dxf>
    <dxf>
      <font>
        <strike val="0"/>
        <outline val="0"/>
        <shadow val="0"/>
        <u val="none"/>
        <vertAlign val="baseline"/>
        <sz val="12"/>
        <color rgb="FF000000"/>
        <name val="Calibri"/>
        <family val="2"/>
        <scheme val="none"/>
      </font>
      <alignment horizontal="right" vertical="bottom" textRotation="0" wrapText="0" indent="0" justifyLastLine="0" shrinkToFit="0" readingOrder="0"/>
    </dxf>
    <dxf>
      <font>
        <strike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strike val="0"/>
        <outline val="0"/>
        <shadow val="0"/>
        <u val="none"/>
        <vertAlign val="baseline"/>
        <sz val="12"/>
        <color rgb="FF000000"/>
        <name val="Calibri"/>
        <family val="2"/>
        <scheme val="none"/>
      </font>
      <alignment horizontal="right" vertical="bottom" textRotation="0" wrapText="0" indent="0" justifyLastLine="0" shrinkToFit="0" readingOrder="0"/>
    </dxf>
    <dxf>
      <font>
        <strike val="0"/>
        <outline val="0"/>
        <shadow val="0"/>
        <u val="none"/>
        <vertAlign val="baseline"/>
        <sz val="12"/>
        <color rgb="FF000000"/>
        <name val="Calibri"/>
        <family val="2"/>
        <scheme val="none"/>
      </font>
      <alignment horizontal="right" vertical="bottom" textRotation="0" wrapText="0" indent="0" justifyLastLine="0" shrinkToFit="0" readingOrder="0"/>
    </dxf>
    <dxf>
      <font>
        <strike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strike val="0"/>
        <outline val="0"/>
        <shadow val="0"/>
        <u val="none"/>
        <vertAlign val="baseline"/>
        <sz val="12"/>
        <color rgb="FF000000"/>
        <name val="Calibri"/>
        <family val="2"/>
        <scheme val="none"/>
      </font>
    </dxf>
    <dxf>
      <font>
        <strike val="0"/>
        <outline val="0"/>
        <shadow val="0"/>
        <u val="none"/>
        <vertAlign val="baseline"/>
        <sz val="12"/>
        <color rgb="FF000000"/>
        <name val="Calibri"/>
        <family val="2"/>
        <scheme val="none"/>
      </font>
      <alignment horizontal="right" vertical="bottom" textRotation="0" wrapText="0" indent="0" justifyLastLine="0" shrinkToFit="0" readingOrder="0"/>
    </dxf>
    <dxf>
      <font>
        <strike val="0"/>
        <outline val="0"/>
        <shadow val="0"/>
        <u val="none"/>
        <vertAlign val="baseline"/>
        <sz val="12"/>
        <color rgb="FF000000"/>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top" textRotation="0" wrapText="0" indent="0" justifyLastLine="0" shrinkToFit="0" readingOrder="0"/>
    </dxf>
    <dxf>
      <font>
        <b/>
        <i val="0"/>
        <strike val="0"/>
        <condense val="0"/>
        <extend val="0"/>
        <outline val="0"/>
        <shadow val="0"/>
        <u val="none"/>
        <vertAlign val="baseline"/>
        <sz val="12"/>
        <color rgb="FF000000"/>
        <name val="Calibri"/>
        <family val="2"/>
        <scheme val="none"/>
      </font>
      <alignment horizontal="right" vertical="top" textRotation="0" wrapText="0" indent="0" justifyLastLine="0" shrinkToFit="0" readingOrder="0"/>
    </dxf>
    <dxf>
      <font>
        <b/>
        <i val="0"/>
        <strike val="0"/>
        <condense val="0"/>
        <extend val="0"/>
        <outline val="0"/>
        <shadow val="0"/>
        <u val="none"/>
        <vertAlign val="baseline"/>
        <sz val="12"/>
        <color rgb="FF000000"/>
        <name val="Calibri"/>
        <family val="2"/>
        <scheme val="none"/>
      </font>
      <alignment horizontal="right" vertical="top" textRotation="0" wrapText="0" indent="0" justifyLastLine="0" shrinkToFit="0" readingOrder="0"/>
    </dxf>
    <dxf>
      <font>
        <b/>
        <i val="0"/>
        <strike val="0"/>
        <condense val="0"/>
        <extend val="0"/>
        <outline val="0"/>
        <shadow val="0"/>
        <u val="none"/>
        <vertAlign val="baseline"/>
        <sz val="12"/>
        <color rgb="FF000000"/>
        <name val="Calibri"/>
        <family val="2"/>
        <scheme val="none"/>
      </font>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alignment horizontal="right"/>
    </dxf>
    <dxf>
      <font>
        <b val="0"/>
        <i val="0"/>
        <strike val="0"/>
        <condense val="0"/>
        <extend val="0"/>
        <outline val="0"/>
        <shadow val="0"/>
        <u val="none"/>
        <vertAlign val="baseline"/>
        <sz val="12"/>
        <color rgb="FF000000"/>
        <name val="Calibri"/>
        <family val="2"/>
        <scheme val="minor"/>
      </font>
      <alignment horizontal="right"/>
    </dxf>
    <dxf>
      <font>
        <b val="0"/>
        <i val="0"/>
        <strike val="0"/>
        <condense val="0"/>
        <extend val="0"/>
        <outline val="0"/>
        <shadow val="0"/>
        <u val="none"/>
        <vertAlign val="baseline"/>
        <sz val="12"/>
        <color rgb="FF000000"/>
        <name val="Calibri"/>
        <family val="2"/>
        <scheme val="minor"/>
      </font>
      <alignment horizontal="right"/>
    </dxf>
    <dxf>
      <font>
        <b val="0"/>
        <i val="0"/>
        <strike val="0"/>
        <condense val="0"/>
        <extend val="0"/>
        <outline val="0"/>
        <shadow val="0"/>
        <u val="none"/>
        <vertAlign val="baseline"/>
        <sz val="12"/>
        <color rgb="FF000000"/>
        <name val="Calibri"/>
        <family val="2"/>
        <scheme val="minor"/>
      </font>
      <alignment horizontal="right"/>
    </dxf>
    <dxf>
      <font>
        <b val="0"/>
        <i val="0"/>
        <strike val="0"/>
        <condense val="0"/>
        <extend val="0"/>
        <outline val="0"/>
        <shadow val="0"/>
        <u val="none"/>
        <vertAlign val="baseline"/>
        <sz val="12"/>
        <color rgb="FF000000"/>
        <name val="Calibri"/>
        <family val="2"/>
        <scheme val="minor"/>
      </font>
      <alignment horizontal="right"/>
    </dxf>
    <dxf>
      <font>
        <b val="0"/>
        <i val="0"/>
        <strike val="0"/>
        <condense val="0"/>
        <extend val="0"/>
        <outline val="0"/>
        <shadow val="0"/>
        <u val="none"/>
        <vertAlign val="baseline"/>
        <sz val="12"/>
        <color rgb="FF000000"/>
        <name val="Calibri"/>
        <family val="2"/>
        <scheme val="minor"/>
      </font>
      <alignment horizontal="right"/>
    </dxf>
    <dxf>
      <font>
        <b val="0"/>
        <i val="0"/>
        <strike val="0"/>
        <condense val="0"/>
        <extend val="0"/>
        <outline val="0"/>
        <shadow val="0"/>
        <u val="none"/>
        <vertAlign val="baseline"/>
        <sz val="12"/>
        <color rgb="FF000000"/>
        <name val="Calibri"/>
        <family val="2"/>
        <scheme val="minor"/>
      </font>
      <alignment horizontal="righ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dxf>
    <dxf>
      <font>
        <b/>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left" vertical="bottom" textRotation="0" wrapText="0" indent="0" justifyLastLine="0" shrinkToFit="0" readingOrder="0"/>
    </dxf>
    <dxf>
      <font>
        <strike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minor"/>
      </font>
    </dxf>
    <dxf>
      <font>
        <b/>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strike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minor"/>
      </font>
    </dxf>
    <dxf>
      <font>
        <b/>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minor"/>
      </font>
    </dxf>
    <dxf>
      <font>
        <b/>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scheme val="minor"/>
      </font>
      <alignment horizontal="righ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dxf>
    <dxf>
      <font>
        <strike val="0"/>
        <outline val="0"/>
        <shadow val="0"/>
        <u val="none"/>
        <sz val="12"/>
        <color rgb="FF000000"/>
        <name val="Calibri"/>
        <scheme val="minor"/>
      </font>
      <alignment horizontal="righ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0" formatCode="General"/>
      <alignment horizontal="right"/>
    </dxf>
    <dxf>
      <font>
        <b/>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dxf>
    <dxf>
      <font>
        <strike val="0"/>
        <outline val="0"/>
        <shadow val="0"/>
        <u val="none"/>
        <sz val="12"/>
        <color rgb="FF000000"/>
        <name val="Calibri"/>
        <scheme val="minor"/>
      </font>
    </dxf>
    <dxf>
      <font>
        <b val="0"/>
        <i val="0"/>
        <strike val="0"/>
        <condense val="0"/>
        <extend val="0"/>
        <outline val="0"/>
        <shadow val="0"/>
        <u val="none"/>
        <vertAlign val="baseline"/>
        <sz val="12"/>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scheme val="minor"/>
      </font>
      <alignment horizontal="right"/>
    </dxf>
    <dxf>
      <font>
        <b val="0"/>
        <i val="0"/>
        <strike val="0"/>
        <condense val="0"/>
        <extend val="0"/>
        <outline val="0"/>
        <shadow val="0"/>
        <u val="none"/>
        <vertAlign val="baseline"/>
        <sz val="12"/>
        <color rgb="FF000000"/>
        <name val="Calibri"/>
        <scheme val="minor"/>
      </font>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sz val="12"/>
        <color rgb="FF000000"/>
        <name val="Calibri"/>
        <scheme val="minor"/>
      </font>
      <alignment horizontal="right"/>
    </dxf>
    <dxf>
      <font>
        <b val="0"/>
        <i val="0"/>
        <strike val="0"/>
        <condense val="0"/>
        <extend val="0"/>
        <outline val="0"/>
        <shadow val="0"/>
        <u val="none"/>
        <vertAlign val="baseline"/>
        <sz val="12"/>
        <color rgb="FF000000"/>
        <name val="Calibri"/>
        <scheme val="minor"/>
      </font>
      <alignment horizontal="righ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scheme val="minor"/>
      </font>
      <numFmt numFmtId="0" formatCode="General"/>
      <alignment horizontal="right"/>
    </dxf>
    <dxf>
      <font>
        <b/>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dxf>
    <dxf>
      <font>
        <strike val="0"/>
        <outline val="0"/>
        <shadow val="0"/>
        <u val="none"/>
        <sz val="12"/>
        <color rgb="FF000000"/>
        <name val="Calibri"/>
        <scheme val="minor"/>
      </font>
    </dxf>
    <dxf>
      <font>
        <b val="0"/>
        <i val="0"/>
        <strike val="0"/>
        <condense val="0"/>
        <extend val="0"/>
        <outline val="0"/>
        <shadow val="0"/>
        <u val="none"/>
        <vertAlign val="baseline"/>
        <sz val="12"/>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scheme val="minor"/>
      </font>
      <alignment horizontal="righ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scheme val="minor"/>
      </font>
      <numFmt numFmtId="0" formatCode="General"/>
      <alignment horizontal="right"/>
    </dxf>
    <dxf>
      <font>
        <b/>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sz val="12"/>
        <color rgb="FF000000"/>
        <name val="Calibri"/>
        <scheme val="minor"/>
      </font>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scheme val="minor"/>
      </font>
      <numFmt numFmtId="0" formatCode="General"/>
    </dxf>
    <dxf>
      <font>
        <b/>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numFmt numFmtId="1" formatCode="0"/>
      <alignment horizontal="right" vertical="bottom" textRotation="0" wrapText="0" indent="0" justifyLastLine="0" shrinkToFit="0" readingOrder="0"/>
    </dxf>
    <dxf>
      <font>
        <strike val="0"/>
        <outline val="0"/>
        <shadow val="0"/>
        <u val="none"/>
        <vertAlign val="baseline"/>
        <sz val="12"/>
        <color rgb="FF000000"/>
        <name val="Calibri"/>
        <family val="2"/>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dxf>
    <dxf>
      <font>
        <strike val="0"/>
        <outline val="0"/>
        <shadow val="0"/>
        <u val="none"/>
        <vertAlign val="baseline"/>
        <sz val="12"/>
        <color rgb="FF000000"/>
        <name val="Calibri"/>
        <family val="2"/>
      </font>
    </dxf>
    <dxf>
      <font>
        <b val="0"/>
        <i val="0"/>
        <strike val="0"/>
        <condense val="0"/>
        <extend val="0"/>
        <outline val="0"/>
        <shadow val="0"/>
        <u val="none"/>
        <vertAlign val="baseline"/>
        <sz val="12"/>
        <color rgb="FF000000"/>
        <name val="Calibri"/>
        <family val="2"/>
        <scheme val="none"/>
      </font>
      <numFmt numFmtId="1"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0" formatCode="General"/>
    </dxf>
    <dxf>
      <font>
        <b/>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dxf>
    <dxf>
      <font>
        <strike val="0"/>
        <outline val="0"/>
        <shadow val="0"/>
        <u val="none"/>
        <vertAlign val="baseline"/>
        <sz val="12"/>
        <color rgb="FF000000"/>
        <name val="Calibri"/>
        <family val="2"/>
      </font>
    </dxf>
    <dxf>
      <font>
        <b val="0"/>
        <i val="0"/>
        <strike val="0"/>
        <condense val="0"/>
        <extend val="0"/>
        <outline val="0"/>
        <shadow val="0"/>
        <u val="none"/>
        <vertAlign val="baseline"/>
        <sz val="12"/>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right"/>
    </dxf>
    <dxf>
      <font>
        <strike val="0"/>
        <outline val="0"/>
        <shadow val="0"/>
        <u val="none"/>
        <vertAlign val="baseline"/>
        <sz val="12"/>
        <color rgb="FF000000"/>
        <name val="Calibri"/>
        <family val="2"/>
      </font>
      <alignment horizontal="right"/>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dxf>
    <dxf>
      <font>
        <b val="0"/>
        <i val="0"/>
        <strike val="0"/>
        <condense val="0"/>
        <extend val="0"/>
        <outline val="0"/>
        <shadow val="0"/>
        <u val="none"/>
        <vertAlign val="baseline"/>
        <sz val="12"/>
        <color rgb="FF000000"/>
        <name val="Calibri"/>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dxf>
    <dxf>
      <font>
        <b val="0"/>
        <i val="0"/>
        <strike val="0"/>
        <condense val="0"/>
        <extend val="0"/>
        <outline val="0"/>
        <shadow val="0"/>
        <u val="none"/>
        <vertAlign val="baseline"/>
        <sz val="12"/>
        <color rgb="FF000000"/>
        <name val="Calibri"/>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dxf>
    <dxf>
      <font>
        <strike val="0"/>
        <outline val="0"/>
        <shadow val="0"/>
        <u val="none"/>
        <vertAlign val="baseline"/>
        <sz val="12"/>
        <color rgb="FF000000"/>
        <name val="Calibri"/>
        <family val="2"/>
      </font>
      <alignment horizontal="right"/>
    </dxf>
    <dxf>
      <font>
        <b val="0"/>
        <i val="0"/>
        <strike val="0"/>
        <condense val="0"/>
        <extend val="0"/>
        <outline val="0"/>
        <shadow val="0"/>
        <u val="none"/>
        <vertAlign val="baseline"/>
        <sz val="12"/>
        <color rgb="FF000000"/>
        <name val="Calibri"/>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dxf>
    <dxf>
      <font>
        <strike val="0"/>
        <outline val="0"/>
        <shadow val="0"/>
        <u val="none"/>
        <vertAlign val="baseline"/>
        <sz val="12"/>
        <color rgb="FF000000"/>
        <name val="Calibri"/>
        <family val="2"/>
      </font>
      <alignment horizontal="right"/>
    </dxf>
    <dxf>
      <font>
        <strike val="0"/>
        <outline val="0"/>
        <shadow val="0"/>
        <u val="none"/>
        <vertAlign val="baseline"/>
        <sz val="12"/>
        <color rgb="FF000000"/>
        <name val="Calibri"/>
        <family val="2"/>
      </font>
      <alignment horizontal="right"/>
    </dxf>
    <dxf>
      <font>
        <b val="0"/>
        <i val="0"/>
        <strike val="0"/>
        <condense val="0"/>
        <extend val="0"/>
        <outline val="0"/>
        <shadow val="0"/>
        <u val="none"/>
        <vertAlign val="baseline"/>
        <sz val="12"/>
        <color rgb="FF000000"/>
        <name val="Calibri"/>
        <family val="2"/>
        <scheme val="none"/>
      </font>
      <alignment horizontal="right"/>
    </dxf>
    <dxf>
      <font>
        <b val="0"/>
        <i val="0"/>
        <strike val="0"/>
        <condense val="0"/>
        <extend val="0"/>
        <outline val="0"/>
        <shadow val="0"/>
        <u val="none"/>
        <vertAlign val="baseline"/>
        <sz val="12"/>
        <color rgb="FF000000"/>
        <name val="Calibri"/>
        <family val="2"/>
        <scheme val="none"/>
      </font>
      <alignment horizontal="right" vertical="center" textRotation="0" wrapText="0" indent="0" justifyLastLine="0" shrinkToFit="0" readingOrder="0"/>
    </dxf>
    <dxf>
      <font>
        <strike val="0"/>
        <outline val="0"/>
        <shadow val="0"/>
        <u val="none"/>
        <vertAlign val="baseline"/>
        <sz val="12"/>
        <color rgb="FF000000"/>
        <name val="Calibri"/>
        <family val="2"/>
      </font>
    </dxf>
    <dxf>
      <font>
        <b/>
        <i val="0"/>
        <strike val="0"/>
        <condense val="0"/>
        <extend val="0"/>
        <outline val="0"/>
        <shadow val="0"/>
        <u val="none"/>
        <vertAlign val="baseline"/>
        <sz val="12"/>
        <color rgb="FF000000"/>
        <name val="Calibri"/>
        <family val="2"/>
        <scheme val="none"/>
      </font>
      <numFmt numFmtId="0" formatCode="General"/>
    </dxf>
    <dxf>
      <font>
        <b/>
        <i val="0"/>
        <strike val="0"/>
        <condense val="0"/>
        <extend val="0"/>
        <outline val="0"/>
        <shadow val="0"/>
        <u val="none"/>
        <vertAlign val="baseline"/>
        <sz val="12"/>
        <color rgb="FF000000"/>
        <name val="Calibri"/>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rgb="FF000000"/>
        <name val="Calibri"/>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dxf>
    <dxf>
      <font>
        <strike val="0"/>
        <outline val="0"/>
        <shadow val="0"/>
        <u val="none"/>
        <vertAlign val="baseline"/>
        <sz val="12"/>
        <color rgb="FF000000"/>
        <name val="Calibri"/>
        <family val="2"/>
      </font>
    </dxf>
    <dxf>
      <font>
        <b val="0"/>
        <i val="0"/>
        <strike val="0"/>
        <condense val="0"/>
        <extend val="0"/>
        <outline val="0"/>
        <shadow val="0"/>
        <u val="none"/>
        <vertAlign val="baseline"/>
        <sz val="12"/>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right"/>
    </dxf>
    <dxf>
      <font>
        <b val="0"/>
        <i val="0"/>
        <strike val="0"/>
        <condense val="0"/>
        <extend val="0"/>
        <outline val="0"/>
        <shadow val="0"/>
        <u val="none"/>
        <vertAlign val="baseline"/>
        <sz val="12"/>
        <color rgb="FF000000"/>
        <name val="Calibri"/>
        <family val="2"/>
        <scheme val="none"/>
      </font>
      <numFmt numFmtId="1" formatCode="0"/>
      <alignment horizontal="right" vertical="bottom" textRotation="0" wrapText="0" indent="0" justifyLastLine="0" shrinkToFit="0" readingOrder="0"/>
    </dxf>
    <dxf>
      <font>
        <strike val="0"/>
        <outline val="0"/>
        <shadow val="0"/>
        <u val="none"/>
        <vertAlign val="baseline"/>
        <sz val="12"/>
        <color rgb="FF000000"/>
        <name val="Calibri"/>
        <family val="2"/>
      </font>
      <alignment horizontal="right"/>
    </dxf>
    <dxf>
      <font>
        <b val="0"/>
        <i val="0"/>
        <strike val="0"/>
        <condense val="0"/>
        <extend val="0"/>
        <outline val="0"/>
        <shadow val="0"/>
        <u val="none"/>
        <vertAlign val="baseline"/>
        <sz val="12"/>
        <color rgb="FF000000"/>
        <name val="Calibri"/>
        <family val="2"/>
        <scheme val="none"/>
      </font>
      <alignment horizontal="right"/>
    </dxf>
    <dxf>
      <font>
        <b val="0"/>
        <i val="0"/>
        <strike val="0"/>
        <condense val="0"/>
        <extend val="0"/>
        <outline val="0"/>
        <shadow val="0"/>
        <u val="none"/>
        <vertAlign val="baseline"/>
        <sz val="12"/>
        <color rgb="FF000000"/>
        <name val="Calibri"/>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1"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dxf>
    <dxf>
      <font>
        <strike val="0"/>
        <outline val="0"/>
        <shadow val="0"/>
        <u val="none"/>
        <vertAlign val="baseline"/>
        <sz val="12"/>
        <color rgb="FF000000"/>
        <name val="Calibri"/>
        <family val="2"/>
      </font>
      <alignment horizontal="right"/>
    </dxf>
    <dxf>
      <font>
        <strike val="0"/>
        <outline val="0"/>
        <shadow val="0"/>
        <u val="none"/>
        <vertAlign val="baseline"/>
        <sz val="12"/>
        <color rgb="FF000000"/>
        <name val="Calibri"/>
        <family val="2"/>
      </font>
      <alignment horizontal="right"/>
    </dxf>
    <dxf>
      <font>
        <b val="0"/>
        <i val="0"/>
        <strike val="0"/>
        <condense val="0"/>
        <extend val="0"/>
        <outline val="0"/>
        <shadow val="0"/>
        <u val="none"/>
        <vertAlign val="baseline"/>
        <sz val="12"/>
        <color rgb="FF000000"/>
        <name val="Calibri"/>
        <family val="2"/>
        <scheme val="none"/>
      </font>
      <alignment horizontal="right"/>
    </dxf>
    <dxf>
      <font>
        <strike val="0"/>
        <outline val="0"/>
        <shadow val="0"/>
        <u val="none"/>
        <vertAlign val="baseline"/>
        <sz val="12"/>
        <color rgb="FF000000"/>
        <name val="Calibri"/>
        <family val="2"/>
      </font>
      <alignment horizontal="right"/>
    </dxf>
    <dxf>
      <font>
        <b val="0"/>
        <i val="0"/>
        <strike val="0"/>
        <condense val="0"/>
        <extend val="0"/>
        <outline val="0"/>
        <shadow val="0"/>
        <u val="none"/>
        <vertAlign val="baseline"/>
        <sz val="12"/>
        <color rgb="FF000000"/>
        <name val="Calibri"/>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dxf>
    <dxf>
      <font>
        <strike val="0"/>
        <outline val="0"/>
        <shadow val="0"/>
        <u val="none"/>
        <vertAlign val="baseline"/>
        <sz val="12"/>
        <color rgb="FF000000"/>
        <name val="Calibri"/>
        <family val="2"/>
      </font>
      <alignment horizontal="right"/>
    </dxf>
    <dxf>
      <font>
        <b val="0"/>
        <i val="0"/>
        <strike val="0"/>
        <condense val="0"/>
        <extend val="0"/>
        <outline val="0"/>
        <shadow val="0"/>
        <u val="none"/>
        <vertAlign val="baseline"/>
        <sz val="12"/>
        <color rgb="FF000000"/>
        <name val="Calibri"/>
        <family val="2"/>
        <scheme val="none"/>
      </font>
      <numFmt numFmtId="1"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right"/>
    </dxf>
    <dxf>
      <font>
        <b val="0"/>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strike val="0"/>
        <outline val="0"/>
        <shadow val="0"/>
        <u val="none"/>
        <vertAlign val="baseline"/>
        <sz val="12"/>
        <color rgb="FF000000"/>
        <name val="Calibri"/>
        <family val="2"/>
      </font>
    </dxf>
    <dxf>
      <font>
        <b/>
        <i val="0"/>
        <strike val="0"/>
        <condense val="0"/>
        <extend val="0"/>
        <outline val="0"/>
        <shadow val="0"/>
        <u val="none"/>
        <vertAlign val="baseline"/>
        <sz val="12"/>
        <color rgb="FF000000"/>
        <name val="Calibri"/>
        <family val="2"/>
        <scheme val="none"/>
      </font>
      <numFmt numFmtId="0" formatCode="General"/>
    </dxf>
    <dxf>
      <font>
        <b/>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left" vertical="bottom" textRotation="0" wrapText="0" indent="0" justifyLastLine="0" shrinkToFit="0" readingOrder="0"/>
    </dxf>
    <dxf>
      <font>
        <strike val="0"/>
        <outline val="0"/>
        <shadow val="0"/>
        <u val="none"/>
        <vertAlign val="baseline"/>
        <sz val="12"/>
        <color rgb="FF000000"/>
        <name val="Calibri"/>
        <family val="2"/>
      </font>
    </dxf>
    <dxf>
      <font>
        <b val="0"/>
        <i val="0"/>
        <strike val="0"/>
        <condense val="0"/>
        <extend val="0"/>
        <outline val="0"/>
        <shadow val="0"/>
        <u val="none"/>
        <vertAlign val="baseline"/>
        <sz val="12"/>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family val="2"/>
        <scheme val="none"/>
      </font>
    </dxf>
    <dxf>
      <font>
        <strike val="0"/>
        <outline val="0"/>
        <shadow val="0"/>
        <u val="none"/>
        <vertAlign val="baseline"/>
        <sz val="12"/>
        <color rgb="FF000000"/>
        <name val="Calibri"/>
        <family val="2"/>
      </font>
    </dxf>
    <dxf>
      <font>
        <strike val="0"/>
        <outline val="0"/>
        <shadow val="0"/>
        <u val="none"/>
        <vertAlign val="baseline"/>
        <sz val="12"/>
        <color rgb="FF000000"/>
        <name val="Calibri"/>
        <family val="2"/>
      </font>
    </dxf>
    <dxf>
      <font>
        <b val="0"/>
        <i val="0"/>
        <strike val="0"/>
        <condense val="0"/>
        <extend val="0"/>
        <outline val="0"/>
        <shadow val="0"/>
        <u val="none"/>
        <vertAlign val="baseline"/>
        <sz val="12"/>
        <color rgb="FF000000"/>
        <name val="Calibri"/>
        <family val="2"/>
        <scheme val="none"/>
      </font>
    </dxf>
    <dxf>
      <font>
        <strike val="0"/>
        <outline val="0"/>
        <shadow val="0"/>
        <u val="none"/>
        <vertAlign val="baseline"/>
        <sz val="12"/>
        <color rgb="FF000000"/>
        <name val="Calibri"/>
        <family val="2"/>
      </font>
    </dxf>
    <dxf>
      <font>
        <strike val="0"/>
        <outline val="0"/>
        <shadow val="0"/>
        <u val="none"/>
        <vertAlign val="baseline"/>
        <sz val="12"/>
        <color rgb="FF000000"/>
        <name val="Calibri"/>
        <family val="2"/>
      </font>
    </dxf>
    <dxf>
      <font>
        <b val="0"/>
        <i val="0"/>
        <strike val="0"/>
        <condense val="0"/>
        <extend val="0"/>
        <outline val="0"/>
        <shadow val="0"/>
        <u val="none"/>
        <vertAlign val="baseline"/>
        <sz val="12"/>
        <color rgb="FF000000"/>
        <name val="Calibri"/>
        <family val="2"/>
        <scheme val="none"/>
      </font>
    </dxf>
    <dxf>
      <font>
        <strike val="0"/>
        <outline val="0"/>
        <shadow val="0"/>
        <u val="none"/>
        <vertAlign val="baseline"/>
        <sz val="12"/>
        <color rgb="FF000000"/>
        <name val="Calibri"/>
        <family val="2"/>
      </font>
    </dxf>
    <dxf>
      <font>
        <strike val="0"/>
        <outline val="0"/>
        <shadow val="0"/>
        <u val="none"/>
        <vertAlign val="baseline"/>
        <sz val="12"/>
        <color rgb="FF000000"/>
        <name val="Calibri"/>
        <family val="2"/>
      </font>
    </dxf>
    <dxf>
      <font>
        <b val="0"/>
        <i val="0"/>
        <strike val="0"/>
        <condense val="0"/>
        <extend val="0"/>
        <outline val="0"/>
        <shadow val="0"/>
        <u val="none"/>
        <vertAlign val="baseline"/>
        <sz val="12"/>
        <color rgb="FF000000"/>
        <name val="Calibri"/>
        <family val="2"/>
        <scheme val="none"/>
      </font>
    </dxf>
    <dxf>
      <font>
        <strike val="0"/>
        <outline val="0"/>
        <shadow val="0"/>
        <u val="none"/>
        <vertAlign val="baseline"/>
        <sz val="12"/>
        <color rgb="FF000000"/>
        <name val="Calibri"/>
        <family val="2"/>
      </font>
    </dxf>
    <dxf>
      <font>
        <strike val="0"/>
        <outline val="0"/>
        <shadow val="0"/>
        <u val="none"/>
        <vertAlign val="baseline"/>
        <sz val="12"/>
        <color rgb="FF000000"/>
        <name val="Calibri"/>
        <family val="2"/>
      </font>
    </dxf>
    <dxf>
      <font>
        <b val="0"/>
        <i val="0"/>
        <strike val="0"/>
        <condense val="0"/>
        <extend val="0"/>
        <outline val="0"/>
        <shadow val="0"/>
        <u val="none"/>
        <vertAlign val="baseline"/>
        <sz val="12"/>
        <color rgb="FF000000"/>
        <name val="Calibri"/>
        <family val="2"/>
        <scheme val="none"/>
      </font>
    </dxf>
    <dxf>
      <font>
        <strike val="0"/>
        <outline val="0"/>
        <shadow val="0"/>
        <u val="none"/>
        <vertAlign val="baseline"/>
        <sz val="12"/>
        <color rgb="FF000000"/>
        <name val="Calibri"/>
        <family val="2"/>
      </font>
    </dxf>
    <dxf>
      <font>
        <strike val="0"/>
        <outline val="0"/>
        <shadow val="0"/>
        <u val="none"/>
        <vertAlign val="baseline"/>
        <sz val="12"/>
        <color rgb="FF000000"/>
        <name val="Calibri"/>
        <family val="2"/>
      </font>
    </dxf>
    <dxf>
      <font>
        <b val="0"/>
        <i val="0"/>
        <strike val="0"/>
        <condense val="0"/>
        <extend val="0"/>
        <outline val="0"/>
        <shadow val="0"/>
        <u val="none"/>
        <vertAlign val="baseline"/>
        <sz val="12"/>
        <color rgb="FF000000"/>
        <name val="Calibri"/>
        <family val="2"/>
        <scheme val="none"/>
      </font>
    </dxf>
    <dxf>
      <font>
        <strike val="0"/>
        <outline val="0"/>
        <shadow val="0"/>
        <u val="none"/>
        <vertAlign val="baseline"/>
        <sz val="12"/>
        <color rgb="FF000000"/>
        <name val="Calibri"/>
        <family val="2"/>
      </font>
    </dxf>
    <dxf>
      <font>
        <strike val="0"/>
        <outline val="0"/>
        <shadow val="0"/>
        <u val="none"/>
        <vertAlign val="baseline"/>
        <sz val="12"/>
        <color rgb="FF000000"/>
        <name val="Calibri"/>
        <family val="2"/>
      </font>
    </dxf>
    <dxf>
      <font>
        <b/>
        <i val="0"/>
        <strike val="0"/>
        <condense val="0"/>
        <extend val="0"/>
        <outline val="0"/>
        <shadow val="0"/>
        <u val="none"/>
        <vertAlign val="baseline"/>
        <sz val="12"/>
        <color rgb="FF000000"/>
        <name val="Calibri"/>
        <family val="2"/>
        <scheme val="none"/>
      </font>
      <numFmt numFmtId="0" formatCode="General"/>
    </dxf>
    <dxf>
      <font>
        <b/>
        <i val="0"/>
        <strike val="0"/>
        <condense val="0"/>
        <extend val="0"/>
        <outline val="0"/>
        <shadow val="0"/>
        <u val="none"/>
        <vertAlign val="baseline"/>
        <sz val="12"/>
        <color rgb="FF000000"/>
        <name val="Calibri"/>
        <family val="2"/>
        <scheme val="none"/>
      </font>
      <numFmt numFmtId="1" formatCode="0"/>
      <alignment horizontal="right" vertical="bottom" textRotation="0" wrapText="0" indent="0" justifyLastLine="0" shrinkToFit="0" readingOrder="0"/>
    </dxf>
    <dxf>
      <font>
        <b/>
        <i val="0"/>
        <strike val="0"/>
        <condense val="0"/>
        <extend val="0"/>
        <outline val="0"/>
        <shadow val="0"/>
        <u val="none"/>
        <vertAlign val="baseline"/>
        <sz val="12"/>
        <color rgb="FF000000"/>
        <name val="Calibri"/>
        <family val="2"/>
        <scheme val="none"/>
      </font>
      <numFmt numFmtId="1"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left" vertical="bottom" textRotation="0" wrapText="0" indent="0" justifyLastLine="0" shrinkToFit="0" readingOrder="0"/>
    </dxf>
    <dxf>
      <font>
        <strike val="0"/>
        <outline val="0"/>
        <shadow val="0"/>
        <u val="none"/>
        <vertAlign val="baseline"/>
        <sz val="12"/>
        <color rgb="FF000000"/>
        <name val="Calibri"/>
        <family val="2"/>
      </font>
    </dxf>
    <dxf>
      <font>
        <b val="0"/>
        <i val="0"/>
        <strike val="0"/>
        <condense val="0"/>
        <extend val="0"/>
        <outline val="0"/>
        <shadow val="0"/>
        <u val="none"/>
        <vertAlign val="baseline"/>
        <sz val="12"/>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dxf>
    <dxf>
      <font>
        <strike val="0"/>
        <outline val="0"/>
        <shadow val="0"/>
        <u val="none"/>
        <vertAlign val="baseline"/>
        <sz val="12"/>
        <color rgb="FF000000"/>
        <name val="Calibri"/>
        <scheme val="minor"/>
      </font>
    </dxf>
    <dxf>
      <font>
        <strike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scheme val="minor"/>
      </font>
    </dxf>
    <dxf>
      <font>
        <b/>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alignment horizontal="center" vertical="center" textRotation="0" wrapText="1" indent="0" justifyLastLine="0" shrinkToFit="0" readingOrder="0"/>
    </dxf>
    <dxf>
      <font>
        <strike val="0"/>
        <outline val="0"/>
        <shadow val="0"/>
        <u val="none"/>
        <vertAlign val="baseline"/>
        <sz val="12"/>
        <color rgb="FF000000"/>
        <name val="Calibri"/>
        <scheme val="minor"/>
      </font>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scheme val="minor"/>
      </font>
    </dxf>
    <dxf>
      <font>
        <b/>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alignment horizontal="left" vertical="bottom" textRotation="0" wrapText="0" indent="0" justifyLastLine="0" shrinkToFit="0" readingOrder="0"/>
    </dxf>
    <dxf>
      <font>
        <strike val="0"/>
        <outline val="0"/>
        <shadow val="0"/>
        <u val="none"/>
        <vertAlign val="baseline"/>
        <sz val="12"/>
        <color rgb="FF000000"/>
        <name val="Calibri"/>
        <scheme val="minor"/>
      </font>
    </dxf>
    <dxf>
      <font>
        <strike val="0"/>
        <outline val="0"/>
        <shadow val="0"/>
        <u val="none"/>
        <vertAlign val="baseline"/>
        <sz val="12"/>
        <color rgb="FF000000"/>
        <name val="Calibri"/>
        <scheme val="minor"/>
      </font>
      <alignment horizontal="center" vertical="center" textRotation="0" wrapText="1" indent="0" justifyLastLine="0" shrinkToFit="0" readingOrder="0"/>
    </dxf>
    <dxf>
      <font>
        <strike val="0"/>
        <outline val="0"/>
        <shadow val="0"/>
        <u val="none"/>
        <vertAlign val="baseline"/>
        <sz val="12"/>
        <color rgb="FF000000"/>
        <name val="Calibri"/>
        <scheme val="minor"/>
      </font>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dxf>
    <dxf>
      <font>
        <b/>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alignment horizontal="left" vertical="bottom" textRotation="0" wrapText="0" indent="0" justifyLastLine="0" shrinkToFit="0" readingOrder="0"/>
    </dxf>
    <dxf>
      <font>
        <strike val="0"/>
        <outline val="0"/>
        <shadow val="0"/>
        <u val="none"/>
        <vertAlign val="baseline"/>
        <sz val="12"/>
        <color rgb="FF000000"/>
        <name val="Calibri"/>
        <scheme val="minor"/>
      </font>
      <alignment horizontal="right" vertical="bottom" textRotation="0" wrapText="0" indent="0" justifyLastLine="0" shrinkToFit="0" readingOrder="0"/>
    </dxf>
    <dxf>
      <font>
        <strike val="0"/>
        <outline val="0"/>
        <shadow val="0"/>
        <u val="none"/>
        <vertAlign val="baseline"/>
        <sz val="12"/>
        <color rgb="FF000000"/>
        <name val="Calibri"/>
        <scheme val="minor"/>
      </font>
      <alignment horizontal="center" vertical="center" textRotation="0" wrapText="1" indent="0" justifyLastLine="0" shrinkToFit="0" readingOrder="0"/>
    </dxf>
    <dxf>
      <font>
        <strike val="0"/>
        <outline val="0"/>
        <shadow val="0"/>
        <u val="none"/>
        <vertAlign val="baseline"/>
        <sz val="12"/>
        <color rgb="FF000000"/>
        <name val="Calibri"/>
      </font>
      <fill>
        <patternFill patternType="none">
          <fgColor indexed="64"/>
          <bgColor auto="1"/>
        </patternFill>
      </fill>
    </dxf>
    <dxf>
      <font>
        <b val="0"/>
        <i val="0"/>
        <strike val="0"/>
        <condense val="0"/>
        <extend val="0"/>
        <outline val="0"/>
        <shadow val="0"/>
        <u val="none"/>
        <vertAlign val="baseline"/>
        <sz val="12"/>
        <color rgb="FF000000"/>
        <name val="Calibri"/>
        <scheme val="minor"/>
      </font>
      <fill>
        <patternFill patternType="none">
          <fgColor indexed="64"/>
          <bgColor auto="1"/>
        </patternFill>
      </fill>
    </dxf>
    <dxf>
      <font>
        <b val="0"/>
        <i val="0"/>
        <strike val="0"/>
        <condense val="0"/>
        <extend val="0"/>
        <outline val="0"/>
        <shadow val="0"/>
        <u val="none"/>
        <vertAlign val="baseline"/>
        <sz val="12"/>
        <color rgb="FF000000"/>
        <name val="Calibri"/>
        <scheme val="minor"/>
      </font>
      <fill>
        <patternFill patternType="none">
          <fgColor indexed="64"/>
          <bgColor auto="1"/>
        </patternFill>
      </fill>
    </dxf>
    <dxf>
      <font>
        <strike val="0"/>
        <outline val="0"/>
        <shadow val="0"/>
        <u val="none"/>
        <vertAlign val="baseline"/>
        <sz val="12"/>
        <color rgb="FF000000"/>
        <name val="Calibri"/>
      </font>
      <fill>
        <patternFill patternType="none">
          <fgColor indexed="64"/>
          <bgColor auto="1"/>
        </patternFill>
      </fill>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i val="0"/>
        <strike val="0"/>
        <condense val="0"/>
        <extend val="0"/>
        <outline val="0"/>
        <shadow val="0"/>
        <u val="none"/>
        <vertAlign val="baseline"/>
        <sz val="12"/>
        <color rgb="FF000000"/>
        <name val="Calibri"/>
        <family val="2"/>
        <scheme val="minor"/>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E463FFE6-6C83-4A4E-97D6-9A2CB15B8C48}" name="Table31" displayName="Table31" ref="A4:A35" totalsRowShown="0" headerRowDxfId="696" dataDxfId="695">
  <autoFilter ref="A4:A35" xr:uid="{E463FFE6-6C83-4A4E-97D6-9A2CB15B8C48}">
    <filterColumn colId="0" hiddenButton="1"/>
  </autoFilter>
  <tableColumns count="1">
    <tableColumn id="1" xr3:uid="{6CBDF773-7C3B-4B6D-B7A2-299AD655102B}" name="Notes and Definitions" dataDxfId="694"/>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FC4A7F2-134A-44E5-BCBA-7BFE1C079222}" name="InvestigationVictimGender" displayName="InvestigationVictimGender" ref="A6:V10" totalsRowShown="0" headerRowDxfId="512" dataDxfId="511">
  <tableColumns count="22">
    <tableColumn id="1" xr3:uid="{91C5C09A-2040-43A9-8CB0-2813D8F7FF0D}" name="Gender" dataDxfId="510"/>
    <tableColumn id="2" xr3:uid="{D1720BEB-0062-4228-AC75-9AB7712478F6}" name="All 2022" dataDxfId="509"/>
    <tableColumn id="3" xr3:uid="{FDB4757A-1061-4F5F-919D-9C440856A57A}" name="All 2023" dataDxfId="508"/>
    <tableColumn id="4" xr3:uid="{6271B497-2862-4231-A73D-A863678C3ED9}" name="All 2024" dataDxfId="507">
      <calculatedColumnFormula>G7+J7+M7+P7+S7+V7</calculatedColumnFormula>
    </tableColumn>
    <tableColumn id="5" xr3:uid="{D64A1DF7-2E08-4B87-B830-8A14EAB90467}" name="Rape_x000a_2022" dataDxfId="506"/>
    <tableColumn id="6" xr3:uid="{B54C5DF3-89D4-4205-A1D5-3D0D04080B44}" name="Rape_x000a_2023" dataDxfId="505"/>
    <tableColumn id="7" xr3:uid="{E4E80EAC-8C2A-4C73-8D7E-D0FDD04A3F81}" name="Rape_x000a_2024" dataDxfId="504"/>
    <tableColumn id="8" xr3:uid="{A9EA35FD-8DB5-408B-B7BC-8DB1864C5B6C}" name="Sexual Assault ( Penetration)_x000a_2022" dataDxfId="503"/>
    <tableColumn id="9" xr3:uid="{B8CBDD87-521D-488A-8121-E670A16A153A}" name="Sexual Assault ( Penetration)_x000a_2023" dataDxfId="502"/>
    <tableColumn id="10" xr3:uid="{0255E51A-0324-4E82-BAAB-42B13231C6B4}" name="Sexual Assault ( Penetration)_x000a_2024" dataDxfId="501"/>
    <tableColumn id="11" xr3:uid="{3DF751CB-D05E-4AE2-B5A8-08A23055D43E}" name="Sexual Assault (No Penetration)_x000a_2022" dataDxfId="500"/>
    <tableColumn id="12" xr3:uid="{0F4B9394-E9F8-4DF6-B9CC-F3E0A463CB35}" name="Sexual Assault (No Penetration)_x000a_2023" dataDxfId="499"/>
    <tableColumn id="13" xr3:uid="{F523AA94-B7D1-4638-A0AB-41D1713F1CA0}" name="Sexual Assault (No Penetration)_x000a_2024" dataDxfId="498"/>
    <tableColumn id="14" xr3:uid="{0542064A-7B48-4608-B12D-7D1D9523FEF7}" name="Exposure_x000a_2022" dataDxfId="497"/>
    <tableColumn id="15" xr3:uid="{B8D07F0C-9A8B-4CDC-BB3D-F3AB3542ED47}" name="Exposure_x000a_2023" dataDxfId="496"/>
    <tableColumn id="16" xr3:uid="{AA1311B9-0328-4127-B29B-F7919D618DD0}" name="Exposure_x000a_2024" dataDxfId="495"/>
    <tableColumn id="17" xr3:uid="{0DC856CD-DB86-4428-9683-FE490AF3C42B}" name="Voyeurism_x000a_2022" dataDxfId="494"/>
    <tableColumn id="18" xr3:uid="{7B73446D-403A-4A68-9A62-F18266605A25}" name="Voyeurism_x000a_2023" dataDxfId="493"/>
    <tableColumn id="19" xr3:uid="{60EA2454-C227-4855-96F6-C65E0881E4C2}" name="Voyeurism_x000a_2024" dataDxfId="492"/>
    <tableColumn id="20" xr3:uid="{2A67B7D2-FD81-45FE-B23A-7FF359917942}" name="Others [note 5]_x000a_2022" dataDxfId="491"/>
    <tableColumn id="21" xr3:uid="{85812D73-35FD-4D3F-9E8C-44A1F859E79F}" name="Others [note 5]_x000a_2023" dataDxfId="490"/>
    <tableColumn id="22" xr3:uid="{7986F4D1-2757-41E7-8D13-32797A8174B7}" name="Others [Note 5]_x000a_2024" dataDxfId="489"/>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232D37C-9A65-4E97-A41E-B88B67FC9E13}" name="InvestigationVictimService" displayName="InvestigationVictimService" ref="A12:V19" totalsRowShown="0" headerRowDxfId="488" dataDxfId="487">
  <tableColumns count="22">
    <tableColumn id="1" xr3:uid="{670AB9F8-5E40-42B5-A9F0-BA1B4891BDCC}" name="Service" dataDxfId="486"/>
    <tableColumn id="2" xr3:uid="{B4FF171C-8341-4539-BC03-E00E95FCD08A}" name="All 2022" dataDxfId="485"/>
    <tableColumn id="3" xr3:uid="{2F553436-55A3-4B7F-9065-D5C0166C73C2}" name="All 2023" dataDxfId="484"/>
    <tableColumn id="4" xr3:uid="{5FF749F6-2E14-45B5-B3D5-FD40D3C119D3}" name="All 2024" dataDxfId="483">
      <calculatedColumnFormula>G13+J13+M13+P13+S13+V13</calculatedColumnFormula>
    </tableColumn>
    <tableColumn id="5" xr3:uid="{93C31F4A-621A-4B63-B2D6-4327F5243DF5}" name="Rape_x000a_2022" dataDxfId="482"/>
    <tableColumn id="6" xr3:uid="{456FAC9A-A44A-43CA-A2F7-1AF5F44723EE}" name="Rape_x000a_2023" dataDxfId="481"/>
    <tableColumn id="7" xr3:uid="{26C75D81-E535-4265-AA4A-BE2E1EE2937E}" name="Rape_x000a_2024" dataDxfId="480"/>
    <tableColumn id="8" xr3:uid="{27F91E9F-84A0-4BA7-B5C6-FC99CF24F737}" name="Sexual Assault ( Penetration)_x000a_2022" dataDxfId="479"/>
    <tableColumn id="9" xr3:uid="{EDD19918-46EC-4807-886A-4F4B62550B5C}" name="Sexual Assault ( Penetration)_x000a_2023" dataDxfId="478"/>
    <tableColumn id="10" xr3:uid="{1139CE50-6E41-47AF-BA31-DCB8388FFD21}" name="Sexual Assault (Penetration)_x000a_2024" dataDxfId="477"/>
    <tableColumn id="11" xr3:uid="{71267F38-FAF8-44B9-8F97-DF38A108CBC5}" name="Sexual Assault (No Penetration)_x000a_2022" dataDxfId="476"/>
    <tableColumn id="12" xr3:uid="{3E60FBA8-85F8-4BF6-85C2-EA14850FAF12}" name="Sexual Assault (No Penetration)_x000a_2023" dataDxfId="475"/>
    <tableColumn id="13" xr3:uid="{1222534D-E923-4B91-A16B-6D401685D3BE}" name="Sexual Assault (No Penetration)_x000a_2024" dataDxfId="474"/>
    <tableColumn id="14" xr3:uid="{0467E004-1F57-4A8A-9883-03E4B9F77961}" name="Exposure_x000a_2022" dataDxfId="473"/>
    <tableColumn id="15" xr3:uid="{DB790DD2-1DF6-4131-B3B6-C7C73C100F33}" name="Exposure_x000a_2023" dataDxfId="472"/>
    <tableColumn id="16" xr3:uid="{9F5028F5-3FFC-453A-ACAD-C9232CC49896}" name="Exposure_x000a_2024" dataDxfId="471"/>
    <tableColumn id="17" xr3:uid="{B4BFE376-F8B1-44FA-924B-BC2A7953C2D4}" name="Voyeurism_x000a_2022" dataDxfId="470"/>
    <tableColumn id="18" xr3:uid="{5BA30D0B-C282-4FDD-981F-017D49A87483}" name="Voyeurism_x000a_2023" dataDxfId="469"/>
    <tableColumn id="19" xr3:uid="{3109D571-677C-4318-8D8C-5435F1509F96}" name="Voyeurism_x000a_2024" dataDxfId="468"/>
    <tableColumn id="20" xr3:uid="{B57D9016-E610-410B-84D1-7C50BF4FCD85}" name="Others [note 5]_x000a_2022" dataDxfId="467"/>
    <tableColumn id="21" xr3:uid="{F3DD6F65-AED6-4050-ADEF-7971903FA1B9}" name="Others [note 5]_x000a_2023" dataDxfId="466"/>
    <tableColumn id="22" xr3:uid="{D73B881D-765A-44B5-B7F5-7283AA28A71C}" name="Others [Note 5]_x000a_2024" dataDxfId="465"/>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DB8A610-F728-46E5-B754-A2E6927B919E}" name="InvestigationVictimRank" displayName="InvestigationVictimRank" ref="A21:V29" totalsRowShown="0" headerRowDxfId="464" dataDxfId="463">
  <tableColumns count="22">
    <tableColumn id="1" xr3:uid="{C36D153A-BF62-40B8-A98F-488338D201A0}" name="Rank" dataDxfId="462"/>
    <tableColumn id="2" xr3:uid="{0573FECC-B960-419F-BC34-8CB716F06BF3}" name="All 2022" dataDxfId="461"/>
    <tableColumn id="3" xr3:uid="{0F6C5C7D-FF2A-48BD-9E06-35EFA585244B}" name="All 2023" dataDxfId="460"/>
    <tableColumn id="4" xr3:uid="{E3ADCBCD-B95C-4FA2-B782-5289E79892FE}" name="All 2024" dataDxfId="459">
      <calculatedColumnFormula>G22+J22+M22+P22+S22+V22</calculatedColumnFormula>
    </tableColumn>
    <tableColumn id="5" xr3:uid="{8FDDFFB8-0161-4B23-871A-8100AA0AE00D}" name="Rape_x000a_2022" dataDxfId="458"/>
    <tableColumn id="6" xr3:uid="{565EAA7F-B18F-4653-953B-DE372540EA59}" name="Rape_x000a_2023" dataDxfId="457"/>
    <tableColumn id="7" xr3:uid="{D579A48D-1B67-4A31-8597-D493E5D2CCF1}" name="Rape_x000a_2024" dataDxfId="456"/>
    <tableColumn id="8" xr3:uid="{503A177A-CBE0-45FC-9037-E8745E809208}" name="Sexual Assault ( Penetration)_x000a_2022" dataDxfId="455"/>
    <tableColumn id="9" xr3:uid="{382C5C1D-5E68-4D13-B5FF-56FE429530E2}" name="Sexual Assault ( Penetration)_x000a_2023" dataDxfId="454"/>
    <tableColumn id="10" xr3:uid="{A0FAC33A-B507-4EEE-828C-C6B41876B501}" name="Sexual Assault (Penetration)_x000a_2024" dataDxfId="453"/>
    <tableColumn id="11" xr3:uid="{3578F3CC-FF6B-49CF-8B47-87F9D58BC11B}" name="Sexual Assault (No Penetration)_x000a_2022" dataDxfId="452"/>
    <tableColumn id="12" xr3:uid="{96B4A107-AB43-4802-B581-8B02587CA351}" name="Sexual Assault (No Penetration)_x000a_2023" dataDxfId="451"/>
    <tableColumn id="13" xr3:uid="{09A04309-DF6C-4D16-85AE-23EA1C8C2720}" name="Sexual Assault (No Penetration)_x000a_2024" dataDxfId="450"/>
    <tableColumn id="14" xr3:uid="{272230AB-B397-4B45-BB4B-713EFED65A0A}" name="Exposure_x000a_2022" dataDxfId="449"/>
    <tableColumn id="15" xr3:uid="{7052C69B-277E-4DBB-AEA3-D93149EC3CFA}" name="Exposure_x000a_2023" dataDxfId="448"/>
    <tableColumn id="16" xr3:uid="{93CE1A09-E937-4E09-A4E6-536B815A2645}" name="Exposure_x000a_2024" dataDxfId="447"/>
    <tableColumn id="17" xr3:uid="{DE7A04EC-949E-41E2-BC51-5EB093CA01AB}" name="Voyeurism_x000a_2022" dataDxfId="446"/>
    <tableColumn id="18" xr3:uid="{4552C41B-987B-44CC-B92B-F923E543DDC5}" name="Voyeurism_x000a_2023" dataDxfId="445"/>
    <tableColumn id="19" xr3:uid="{B76A0CBF-0F3A-427E-9A2B-EAC9B3292132}" name="Voyeurism_x000a_2024" dataDxfId="444"/>
    <tableColumn id="20" xr3:uid="{B4FA7C37-DCF9-4874-B391-9509C53DEDA9}" name="Others [note 5]_x000a_2022" dataDxfId="443"/>
    <tableColumn id="21" xr3:uid="{6CF35E82-41DB-49B1-BDC6-6C09FF866F1C}" name="Others [note 5]_x000a_2023" dataDxfId="442"/>
    <tableColumn id="22" xr3:uid="{E9458DD6-53E1-4CE4-8236-38D1D706DBE9}" name="Others [Note 5]_x000a_2024" dataDxfId="441"/>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D76F78D-9587-4A60-8EF0-3E5F9CA7A411}" name="InvestigationVictimAge" displayName="InvestigationVictimAge" ref="A31:V42" totalsRowShown="0" headerRowDxfId="440" dataDxfId="439">
  <tableColumns count="22">
    <tableColumn id="1" xr3:uid="{050CCBB2-1E02-4A6E-8727-A825F3B2142B}" name="Age Group" dataDxfId="438"/>
    <tableColumn id="2" xr3:uid="{3FFB2D8F-FC3B-40EE-ACCE-E35C4D7D92ED}" name="All 2022" dataDxfId="437"/>
    <tableColumn id="3" xr3:uid="{C4B7BF70-5D37-4128-A440-819F700A3C75}" name="All 2023" dataDxfId="436"/>
    <tableColumn id="4" xr3:uid="{08697B23-CFF2-4F5C-B915-84A013E23410}" name="All 2024" dataDxfId="435"/>
    <tableColumn id="5" xr3:uid="{630ABB10-8DF0-4D74-BA7A-DA46FDF9589D}" name="Rape_x000a_2022" dataDxfId="434"/>
    <tableColumn id="6" xr3:uid="{0558E9B9-8780-4500-8703-0A64C7079A4C}" name="Rape_x000a_2023" dataDxfId="433"/>
    <tableColumn id="7" xr3:uid="{7B73FF0F-D653-4F9F-8F99-B0959F68E546}" name="Rape_x000a_2024" dataDxfId="432"/>
    <tableColumn id="8" xr3:uid="{063BDEDF-495F-4300-B9E6-16FA7E0E2EA5}" name="Sexual Assault ( Penetration)_x000a_2022" dataDxfId="431"/>
    <tableColumn id="9" xr3:uid="{01F0FD31-2F74-4434-BDD3-323AD68F46D0}" name="Sexual Assault ( Penetration)_x000a_2023" dataDxfId="430"/>
    <tableColumn id="10" xr3:uid="{D565ACF1-19BA-4E1E-9BCF-CABDF24EEDE3}" name="Sexual Assault ( Penetration)_x000a_2024" dataDxfId="429"/>
    <tableColumn id="11" xr3:uid="{AC8E56F5-7477-4D2F-B8FB-2DBF8252F97D}" name="Sexual Assault (No Penetration)_x000a_2022" dataDxfId="428"/>
    <tableColumn id="12" xr3:uid="{FBB94F24-47CE-43B2-80EC-2C38D39AF7F4}" name="Sexual Assault (No Penetration)_x000a_2023" dataDxfId="427"/>
    <tableColumn id="13" xr3:uid="{0BB59391-7207-413E-9DA7-A8B442E55999}" name="Sexual Assault (No Penetration)_x000a_2024" dataDxfId="426"/>
    <tableColumn id="14" xr3:uid="{6E8AE85C-5428-42B4-9EDC-5234B25D8503}" name="Exposure_x000a_2022" dataDxfId="425"/>
    <tableColumn id="15" xr3:uid="{43E745C4-5DD0-4721-983F-5566FD0FC15C}" name="Exposure_x000a_2023" dataDxfId="424"/>
    <tableColumn id="16" xr3:uid="{EBF60369-6A37-4A6C-A90B-DABDBF4346A7}" name="Exposure_x000a_2024" dataDxfId="423"/>
    <tableColumn id="17" xr3:uid="{2D084F4E-B8EC-45A2-9B9B-241CC6891724}" name="Voyeurism_x000a_2022" dataDxfId="422"/>
    <tableColumn id="18" xr3:uid="{6A81CAD7-7723-40C5-9336-13F9A70F7A2C}" name="Voyeurism_x000a_2023" dataDxfId="421"/>
    <tableColumn id="19" xr3:uid="{79B2736E-56F0-46FB-A3D1-434759A860ED}" name="Voyeurism_x000a_2024" dataDxfId="420"/>
    <tableColumn id="20" xr3:uid="{528961BE-F5FC-418F-8BAC-9AD65009CEBE}" name="Others [note 5]_x000a_2022" dataDxfId="419"/>
    <tableColumn id="21" xr3:uid="{690B5EE1-BC17-400D-A8AA-9D19973C3659}" name="Others [note 5]_x000a_2023" dataDxfId="418"/>
    <tableColumn id="22" xr3:uid="{E99A9F42-BFDC-469D-B7AB-E25EBBB9DD38}" name="Others [Note 5]_x000a_2024" dataDxfId="417"/>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9C6C19B-A3ED-420B-AA25-30A27173E8D3}" name="NonRecentForce" displayName="NonRecentForce" ref="A5:AB10" totalsRowShown="0" headerRowDxfId="416" dataDxfId="415">
  <tableColumns count="28">
    <tableColumn id="1" xr3:uid="{ACDFC343-0B7F-4D97-A73A-6B4A431A31D6}" name="Service Police" dataDxfId="414"/>
    <tableColumn id="2" xr3:uid="{B8D20E80-2C86-454A-A9E5-6E54D854EE7D}" name="All_x000a_2022" dataDxfId="413"/>
    <tableColumn id="3" xr3:uid="{2413AD4D-3B3F-48F1-9CED-639D9F57C8E8}" name="All_x000a_2023" dataDxfId="412"/>
    <tableColumn id="4" xr3:uid="{151B742A-8E4F-4FE6-82A3-D308321FD6A9}" name="All_x000a_2024" dataDxfId="411"/>
    <tableColumn id="5" xr3:uid="{A8FC5B98-A338-4962-87CC-A0B9B4E0CB52}" name="Rape_x000a_2022" dataDxfId="410"/>
    <tableColumn id="6" xr3:uid="{0E033A4C-7D05-4C80-86C3-CAAADFA3F784}" name="Rape_x000a_2023" dataDxfId="409"/>
    <tableColumn id="7" xr3:uid="{AFC203FC-F963-440A-86F5-4456FF5CB073}" name="Rape_x000a_2024" dataDxfId="408"/>
    <tableColumn id="8" xr3:uid="{EC024812-BC5B-4D15-A794-3FDB15B9892A}" name="Buggery_x000a_2022" dataDxfId="407"/>
    <tableColumn id="9" xr3:uid="{30357A7C-D815-4430-8572-84A64771132D}" name="Buggery_x000a_2023" dataDxfId="406"/>
    <tableColumn id="10" xr3:uid="{961E0DD2-3A86-46A4-A9C0-ED44E8DA4E2D}" name="Buggery_x000a_2024" dataDxfId="405"/>
    <tableColumn id="11" xr3:uid="{3B171FC9-0278-4E9E-87F1-59542E8E3695}" name="Gross Indecency (With a Child)_x000a_2022" dataDxfId="404"/>
    <tableColumn id="12" xr3:uid="{E44BC545-E980-4D95-B1E5-987A080D10E3}" name="Gross Indecency (With a Child)_x000a_2023" dataDxfId="403"/>
    <tableColumn id="13" xr3:uid="{98921E1E-1412-48AA-9F92-660D2CDF0BDB}" name="Gross Indecency (With a Child)_x000a_2024" dataDxfId="402"/>
    <tableColumn id="14" xr3:uid="{93D36280-7EBA-437D-9129-435DF32DFE2C}" name="Gross Indecency (with a male under 21) _x000a_2022" dataDxfId="401"/>
    <tableColumn id="15" xr3:uid="{4DC7A6C5-9298-46CA-9F8F-FE1E764A0B4B}" name="Gross Indecency (with a male under 21) _x000a_2023" dataDxfId="400"/>
    <tableColumn id="16" xr3:uid="{35FECDC6-C7F5-4442-9D47-4E7072D37032}" name="Gross Indecency (with a male under 21) _x000a_2024" dataDxfId="399"/>
    <tableColumn id="17" xr3:uid="{4E776C31-0D29-4C21-8663-8D4F1C5CBC64}" name="Indecent Assault (On an adult)_x000a_2022" dataDxfId="398"/>
    <tableColumn id="18" xr3:uid="{B7C9E45C-AAAF-41FC-B599-21C77A87588C}" name="Indecent Assault (On an adult)_x000a_2023" dataDxfId="397"/>
    <tableColumn id="19" xr3:uid="{07E7A715-5884-45D3-834F-0E6D92794A9F}" name="Indecent Assault (On an adult)_x000a_2024" dataDxfId="396"/>
    <tableColumn id="20" xr3:uid="{08080479-4B33-4C52-8C42-18A9BB888531}" name="Indecent Assault (on a child)_x000a_2022" dataDxfId="395"/>
    <tableColumn id="21" xr3:uid="{0B8A40AD-212D-4404-8F27-7B69F42A25E0}" name="Indecent Assault (on a child)_x000a_2023" dataDxfId="394"/>
    <tableColumn id="22" xr3:uid="{692243B3-5B74-4C19-BB3B-2021490A7CC1}" name="Indecent Assault (on a child)_x000a_2024" dataDxfId="393"/>
    <tableColumn id="23" xr3:uid="{449AE124-2A7A-47DF-9AE0-85A43A977DE7}" name="Indecent Assault (towards a child)_x000a_2022" dataDxfId="392"/>
    <tableColumn id="24" xr3:uid="{901CB552-D2B6-4FE7-90F1-41C20A7F1878}" name="Indecent Assault (towards a child)_x000a_2023" dataDxfId="391"/>
    <tableColumn id="25" xr3:uid="{E250BC21-DDF2-463D-8A68-ABBA075AB1CD}" name="Indecent Assault (towards a child)_x000a_2024" dataDxfId="390"/>
    <tableColumn id="26" xr3:uid="{CC7BE57B-08DE-4BDB-B1FD-CF7CC59DAAD4}" name="Indecent exposure with intent to insult female_x000a_2022" dataDxfId="389"/>
    <tableColumn id="27" xr3:uid="{C63DCB64-1DD6-4E01-BC8D-1EE0370BF6D7}" name="Indecent exposure with intent to insult female_x000a_2023" dataDxfId="388"/>
    <tableColumn id="28" xr3:uid="{7DB7C947-4069-4A36-B24B-54B2624DFBDB}" name="Indecent exposure with intent to insult female_x000a_2024" dataDxfId="387"/>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8051A7D-9296-44C9-A598-8CE3DE8FF764}" name="NonRecentCountry" displayName="NonRecentCountry" ref="A12:AB17" totalsRowShown="0" headerRowDxfId="386" dataDxfId="385">
  <tableColumns count="28">
    <tableColumn id="1" xr3:uid="{8D3B0FD2-4F8E-4E2B-9C6E-5E10AAD99948}" name="Country" dataDxfId="384"/>
    <tableColumn id="2" xr3:uid="{B37482F8-2955-4740-8640-FD2BEEB84642}" name="All_x000a_2022" dataDxfId="383"/>
    <tableColumn id="3" xr3:uid="{3B1AC4F0-59D7-4268-BE2F-ECFDF16B79F8}" name="All_x000a_2023" dataDxfId="382"/>
    <tableColumn id="4" xr3:uid="{715B9DD3-6112-432A-8E6F-2D286B2B640D}" name="All_x000a_2024" dataDxfId="381"/>
    <tableColumn id="5" xr3:uid="{6D03E037-73EA-4572-93CE-B451CBC22252}" name="Rape_x000a_2022" dataDxfId="380"/>
    <tableColumn id="6" xr3:uid="{40109BF0-8802-44DC-8947-822DFF78DC25}" name="Rape_x000a_2023" dataDxfId="379"/>
    <tableColumn id="7" xr3:uid="{15658FE1-D5CB-4256-9088-EB4E037ECA23}" name="Rape_x000a_2024" dataDxfId="378"/>
    <tableColumn id="8" xr3:uid="{688956CE-A6FF-43EC-8D17-B81BB780DFD9}" name="Buggery_x000a_2022" dataDxfId="377"/>
    <tableColumn id="9" xr3:uid="{00831090-31D5-4F77-A10F-57D5FF704E86}" name="Buggery_x000a_2023" dataDxfId="376"/>
    <tableColumn id="10" xr3:uid="{329D3B02-EF60-44D6-B60E-21599546D5A7}" name="Buggery_x000a_2024" dataDxfId="375"/>
    <tableColumn id="11" xr3:uid="{EA6B088A-0FCD-42E7-B4FB-DC4CCE9A5AA4}" name="Gross Indecency (With a Child)_x000a_2022" dataDxfId="374"/>
    <tableColumn id="12" xr3:uid="{D3DAD494-D1AE-4AFF-8A90-EE18A3D53756}" name="Gross Indecency (With a Child)_x000a_2023" dataDxfId="373"/>
    <tableColumn id="13" xr3:uid="{D9ECDB98-1996-4284-BD1A-B7752051CCC1}" name="Gross Indecency (With a Child)_x000a_2024" dataDxfId="372"/>
    <tableColumn id="14" xr3:uid="{50652F75-A665-4638-A59A-D69623AEC6BC}" name="Gross Indecency (with a male under 21) _x000a_2022" dataDxfId="371"/>
    <tableColumn id="15" xr3:uid="{B19AC0BF-8B9E-422C-801B-D4F2A1960A8E}" name="Gross Indecency (with a male under 21) _x000a_2023" dataDxfId="370"/>
    <tableColumn id="16" xr3:uid="{9AA64D91-1579-4CCC-B319-FFA3A6E40239}" name="Gross Indecency (with a male under 21) _x000a_2024" dataDxfId="369"/>
    <tableColumn id="17" xr3:uid="{56C53D7A-BB32-47A1-B4DD-C8896C1FBFA8}" name="Indecent Assault (On an adult)_x000a_2022" dataDxfId="368"/>
    <tableColumn id="18" xr3:uid="{DED63702-5BA4-42D7-A0D4-23B74915F300}" name="Indecent Assault (On an adult)_x000a_2023" dataDxfId="367"/>
    <tableColumn id="19" xr3:uid="{65725229-45C5-430A-8D3D-444A2C94EFED}" name="Indecent Assault (On an adult)_x000a_2024" dataDxfId="366"/>
    <tableColumn id="20" xr3:uid="{F4985BA7-17F7-41FA-8AB1-F46A20011A3A}" name="Indecent Assault (on a child)_x000a_2022" dataDxfId="365"/>
    <tableColumn id="21" xr3:uid="{F0BFC0C9-F58B-498D-ABB1-F90008135AD0}" name="Indecent Assault (on a child)_x000a_2023" dataDxfId="364"/>
    <tableColumn id="22" xr3:uid="{C8600AD5-7290-4AC5-B2E8-BE9C087FFE4C}" name="Indecent Assault (on a child)_x000a_2024" dataDxfId="363"/>
    <tableColumn id="23" xr3:uid="{6ABB484D-0F4C-4466-8FB2-D407EEADF27A}" name="Indecent Assault (towards a child)_x000a_2022" dataDxfId="362"/>
    <tableColumn id="24" xr3:uid="{23444F3A-D268-43A1-8F0E-5F652B693912}" name="Indecent Assault (towards a child)_x000a_2023" dataDxfId="361"/>
    <tableColumn id="25" xr3:uid="{638F2035-8736-4182-A24A-E0EC0828B85E}" name="Indecent Assault (towards a child)_x000a_2024" dataDxfId="360"/>
    <tableColumn id="26" xr3:uid="{AE04F016-34A5-4785-AF52-2A38C23049C0}" name="Indecent exposure with intent to insult female_x000a_2022" dataDxfId="359"/>
    <tableColumn id="27" xr3:uid="{F058F704-22F7-4F87-BFD3-7B1C7493B424}" name="Indecent exposure with intent to insult female_x000a_2023" dataDxfId="358"/>
    <tableColumn id="28" xr3:uid="{19DB485A-5FCF-4322-B9FA-77AC86BFCA36}" name="Indecent exposure with intent to insult female_x000a_2024" dataDxfId="357"/>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5EC4D26-1558-48F2-81CC-019383A7BEE1}" name="NonRecentDecade" displayName="NonRecentDecade" ref="A19:AB26" totalsRowShown="0" headerRowDxfId="356" dataDxfId="355">
  <tableColumns count="28">
    <tableColumn id="1" xr3:uid="{7A7D500D-7B96-4116-A11F-94D1A085834B}" name="Decade of Offence" dataDxfId="354"/>
    <tableColumn id="2" xr3:uid="{6E31A697-547D-46BE-9491-4B2915A11937}" name="All_x000a_2022" dataDxfId="353"/>
    <tableColumn id="3" xr3:uid="{BCEA49C3-15F6-4FF8-A0BB-045F5295ECE3}" name="All_x000a_2023" dataDxfId="352"/>
    <tableColumn id="4" xr3:uid="{E23E9ED0-B9CF-49A9-A716-A70A618999A7}" name="All_x000a_2024" dataDxfId="351"/>
    <tableColumn id="5" xr3:uid="{3A589EF9-D39F-41EE-B93F-181AB08619DA}" name="Rape_x000a_2022" dataDxfId="350"/>
    <tableColumn id="6" xr3:uid="{BB0CD3A7-B28F-4A38-AD7D-E6C4BD7E8196}" name="Rape_x000a_2023" dataDxfId="349"/>
    <tableColumn id="7" xr3:uid="{6126BEB2-599E-4E91-B944-46A4B33A5B83}" name="Rape_x000a_2024" dataDxfId="348"/>
    <tableColumn id="8" xr3:uid="{1ADA1147-CB69-4342-A3A8-C9714073C5E3}" name="Buggery_x000a_2022" dataDxfId="347"/>
    <tableColumn id="9" xr3:uid="{A3600E6E-14D8-49C8-9F86-0CCC782ED7E4}" name="Buggery_x000a_2023" dataDxfId="346"/>
    <tableColumn id="10" xr3:uid="{C28A087A-AB20-4891-96BF-BD235EFB1031}" name="Buggery_x000a_2024" dataDxfId="345"/>
    <tableColumn id="11" xr3:uid="{D8232CEE-7D4F-4852-8890-59564010483A}" name="Gross Indecency (With a Child)_x000a_2022" dataDxfId="344"/>
    <tableColumn id="12" xr3:uid="{51D84A58-B6DC-4F03-951C-61BA0EE3880E}" name="Gross Indecency (With a Child)_x000a_2023" dataDxfId="343"/>
    <tableColumn id="13" xr3:uid="{E569CDC9-0356-40DD-BB2B-4628CD07CF7D}" name="Gross Indecency (With a Child)_x000a_2024" dataDxfId="342"/>
    <tableColumn id="14" xr3:uid="{95147062-61DF-44A7-A3B8-111635127F59}" name="Gross Indecency (with a male under 21) _x000a_2022" dataDxfId="341"/>
    <tableColumn id="15" xr3:uid="{C779371E-4BD9-4272-BA58-268DF34C5A11}" name="Gross Indecency (with a male under 21) _x000a_2023" dataDxfId="340"/>
    <tableColumn id="16" xr3:uid="{593DEDF5-BE28-4432-A643-585BF5C41ED2}" name="Gross Indecency (with a male under 21) _x000a_2024" dataDxfId="339"/>
    <tableColumn id="17" xr3:uid="{599D7D09-130B-48C7-A64A-96EA5EB9D661}" name="Indecent Assault (On an adult)_x000a_2022" dataDxfId="338"/>
    <tableColumn id="18" xr3:uid="{7BF3B8B5-138E-436D-9CA4-86453395ECD5}" name="Indecent Assault (On an adult)_x000a_2023" dataDxfId="337"/>
    <tableColumn id="19" xr3:uid="{DEFE935B-4EE8-46B0-8A7F-CD148D4B6949}" name="Indecent Assault (On an adult)_x000a_2024" dataDxfId="336"/>
    <tableColumn id="20" xr3:uid="{817E2C70-24A9-42A8-AF5B-028FA9B2705C}" name="Indecent Assault (on a child)_x000a_2022" dataDxfId="335"/>
    <tableColumn id="21" xr3:uid="{E398F35C-D3F0-41C2-8B94-4B4F4A11D3A6}" name="Indecent Assault (on a child)_x000a_2023" dataDxfId="334"/>
    <tableColumn id="22" xr3:uid="{C8B228D7-C2CC-4881-8A85-48EB8FF6E2FD}" name="Indecent Assault (on a child)_x000a_2024" dataDxfId="333"/>
    <tableColumn id="23" xr3:uid="{E98051CA-F006-44FA-83AD-F7F902CB55B7}" name="Indecent Assault (towards a child)_x000a_2022" dataDxfId="332"/>
    <tableColumn id="24" xr3:uid="{2B384063-0EDB-4DAD-AD5F-A62FB7DCD7B3}" name="Indecent Assault (towards a child)_x000a_2023" dataDxfId="331"/>
    <tableColumn id="25" xr3:uid="{31A8514E-F988-4A4F-B35C-EB57525E7AC0}" name="Indecent Assault (towards a child)_x000a_2024" dataDxfId="330"/>
    <tableColumn id="26" xr3:uid="{F791F202-42DB-4020-BBA8-8BA4BECE86A5}" name="Indecent exposure with intent to insult female_x000a_2022" dataDxfId="329"/>
    <tableColumn id="27" xr3:uid="{35BD9548-3BAB-4359-8522-633F1A448A42}" name="Indecent exposure with intent to insult female_x000a_2023" dataDxfId="328"/>
    <tableColumn id="28" xr3:uid="{921AA3E4-474A-4ACB-8D2E-D2274B3829B3}" name="Indecent exposure with intent to insult female_x000a_2024" dataDxfId="327"/>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C904838-AC99-48C6-98A2-5BE23290FAFD}" name="NonRecentSuspectGender" displayName="NonRecentSuspectGender" ref="A5:AB10" totalsRowShown="0" headerRowDxfId="326" dataDxfId="325">
  <tableColumns count="28">
    <tableColumn id="1" xr3:uid="{AF209054-0F8A-41AF-BE7C-A69ED90303ED}" name="Suspect Gender" dataDxfId="324"/>
    <tableColumn id="2" xr3:uid="{A93358E9-55C3-459C-8B17-9FE568885E73}" name="All_x000a_2022" dataDxfId="323"/>
    <tableColumn id="3" xr3:uid="{B5334A78-5046-45FC-BE1A-080AC6E347D6}" name="All_x000a_2023" dataDxfId="322"/>
    <tableColumn id="4" xr3:uid="{508C2C5E-C3A0-42E8-B97D-842F0982FD54}" name="All_x000a_2024" dataDxfId="321"/>
    <tableColumn id="5" xr3:uid="{8DFD7ED0-1947-40F8-ACD2-0D5D016CC405}" name="Rape_x000a_2022" dataDxfId="320"/>
    <tableColumn id="6" xr3:uid="{8D66B331-B9F7-43A7-B836-D270B20805D6}" name="Rape_x000a_2023" dataDxfId="319"/>
    <tableColumn id="7" xr3:uid="{568AF020-5ABD-452C-AFDE-BF0E01E9C075}" name="Rape_x000a_2024" dataDxfId="318"/>
    <tableColumn id="8" xr3:uid="{C5D8DD6D-1014-4DE0-A39B-80023DD598EF}" name="Buggery_x000a_2022" dataDxfId="317"/>
    <tableColumn id="9" xr3:uid="{72A936D7-7390-443B-A2EE-841FC097856B}" name="Buggery_x000a_2023" dataDxfId="316"/>
    <tableColumn id="10" xr3:uid="{5FEDC8F1-359E-49E8-A484-73BC43DC808E}" name="Buggery_x000a_2024" dataDxfId="315"/>
    <tableColumn id="11" xr3:uid="{CCC90695-200F-4F3C-BFC3-D5C5D3DEBB21}" name="Gross Indecency (With a Child)_x000a_2022" dataDxfId="314"/>
    <tableColumn id="12" xr3:uid="{12E81F00-4BBC-41E7-88F3-D46D37EB9F9A}" name="Gross Indecency (With a Child)_x000a_2023" dataDxfId="313"/>
    <tableColumn id="13" xr3:uid="{8CF0C8D3-ACC9-41D0-B317-2A74B36B59C4}" name="Gross Indecency (With a Child)_x000a_2024" dataDxfId="312"/>
    <tableColumn id="14" xr3:uid="{D75AEF7E-BC26-46D1-BA22-3470E4332148}" name="Gross Indecency (with a male under 21) _x000a_2022" dataDxfId="311"/>
    <tableColumn id="15" xr3:uid="{5B1E9CF3-D39D-4349-9C14-7090F767C012}" name="Gross Indecency (with a male under 21) _x000a_2023" dataDxfId="310"/>
    <tableColumn id="16" xr3:uid="{92A886B4-3FA3-4075-86D3-B54E91F30D53}" name="Gross Indecency (with a male under 21) _x000a_2024" dataDxfId="309"/>
    <tableColumn id="17" xr3:uid="{77B40172-2F8C-4F95-93A5-7539C54556D1}" name="Indecent Assault (On an adult)_x000a_2022" dataDxfId="308"/>
    <tableColumn id="18" xr3:uid="{7724F99D-634E-42E3-97B8-352576B6596E}" name="Indecent Assault (On an adult)_x000a_2023" dataDxfId="307"/>
    <tableColumn id="19" xr3:uid="{8DD84DB6-2984-43F3-B7FE-710D1352AAA5}" name="Indecent Assault (On an adult)_x000a_2024" dataDxfId="306"/>
    <tableColumn id="20" xr3:uid="{2686AE76-57B7-4F53-AB50-EA73AEFD52D2}" name="Indecent Assault (on a child)_x000a_2022" dataDxfId="305"/>
    <tableColumn id="21" xr3:uid="{96661260-264F-4F3C-A421-EA73DAE14DFC}" name="Indecent Assault (on a child)_x000a_2023" dataDxfId="304"/>
    <tableColumn id="22" xr3:uid="{6A4E63F8-0D2C-4C8A-9B0A-565CC5D7A3FD}" name="Indecent Assault (on a child)_x000a_2024" dataDxfId="303"/>
    <tableColumn id="23" xr3:uid="{0129FFC3-ABE3-4ADF-82D2-961AE2EF93A7}" name="Indecent Assault (towards a child)_x000a_2022" dataDxfId="302"/>
    <tableColumn id="24" xr3:uid="{D21062A0-6A52-4FA7-84B3-EE2F60069381}" name="Indecent Assault (towards a child)_x000a_2023" dataDxfId="301"/>
    <tableColumn id="25" xr3:uid="{4B2A07D0-0E8F-478D-A31F-B8554F270459}" name="Indecent Assault (towards a child)_x000a_2024" dataDxfId="300"/>
    <tableColumn id="26" xr3:uid="{AD1CA3D9-ECCD-4CAC-BBA4-13FB75E42D8B}" name="Indecent exposure with intent to insult female_x000a_2022" dataDxfId="299"/>
    <tableColumn id="27" xr3:uid="{116BBFAF-1093-4A45-A7DD-6CB3AA45C78B}" name="Indecent exposure with intent to insult female_x000a_2023" dataDxfId="298"/>
    <tableColumn id="28" xr3:uid="{EA924104-3F7A-401C-A3FD-4E4B41A2DF17}" name="Indecent exposure with intent to insult female_x000a_2024" dataDxfId="297"/>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1296A9E-BDF4-4B6D-91C7-DD4476F14640}" name="NonRecentSuspectService" displayName="NonRecentSuspectService" ref="A11:AB18" totalsRowShown="0" headerRowDxfId="296" dataDxfId="295">
  <tableColumns count="28">
    <tableColumn id="1" xr3:uid="{BFFBEA50-98A1-45E1-A2E0-65D6EE354FCF}" name="Suspect Service" dataDxfId="294"/>
    <tableColumn id="2" xr3:uid="{BC221FAC-773F-4A97-AE19-F44BE697BD89}" name="All_x000a_2022" dataDxfId="293"/>
    <tableColumn id="3" xr3:uid="{2078ACEC-3A06-4F8D-88BA-8C5844DB2DD4}" name="All_x000a_2023" dataDxfId="292"/>
    <tableColumn id="4" xr3:uid="{BC119F45-5219-44AE-B69D-6C65FCE33BF9}" name="All_x000a_2024" dataDxfId="291"/>
    <tableColumn id="5" xr3:uid="{03FC4BDE-24A6-4FE6-A2DA-6F5DF0750092}" name="Rape_x000a_2022" dataDxfId="290"/>
    <tableColumn id="6" xr3:uid="{E21170E9-1BC1-4FF4-8578-E5D0B618C88F}" name="Rape_x000a_2023" dataDxfId="289"/>
    <tableColumn id="7" xr3:uid="{2B601A15-040B-493C-A583-DDE7003A9DA2}" name="Rape_x000a_2024" dataDxfId="288"/>
    <tableColumn id="8" xr3:uid="{433FA8FE-163C-4A0F-B6F5-A3F824CAD711}" name="Buggery_x000a_2022" dataDxfId="287"/>
    <tableColumn id="9" xr3:uid="{3B129A7A-7841-492F-BE84-9D8F22068785}" name="Buggery_x000a_2023" dataDxfId="286"/>
    <tableColumn id="10" xr3:uid="{B725DB39-EA99-43C0-B8B9-590203A6991D}" name="Buggery_x000a_2024" dataDxfId="285"/>
    <tableColumn id="11" xr3:uid="{C0E0C834-3F09-421A-BFA1-B8C8266F7D11}" name="Gross Indecency (With a Child)_x000a_2022" dataDxfId="284"/>
    <tableColumn id="12" xr3:uid="{376BFD02-571A-493B-AC39-DBECA5C2FF4E}" name="Gross Indecency (With a Child)_x000a_2023" dataDxfId="283"/>
    <tableColumn id="13" xr3:uid="{D1A6FE05-8478-495C-A87B-2CA023FE5247}" name="Gross Indecency (With a Child)_x000a_2024" dataDxfId="282"/>
    <tableColumn id="14" xr3:uid="{9165E7EF-18C5-4F59-9B57-C7092099E631}" name="Gross Indecency (with a male under 21) _x000a_2022" dataDxfId="281"/>
    <tableColumn id="15" xr3:uid="{F5CB68EA-4F6A-4F87-AEEC-8011485980FA}" name="Gross Indecency (with a male under 21) _x000a_2023" dataDxfId="280"/>
    <tableColumn id="16" xr3:uid="{E32D0B15-A481-4134-A734-F5DEAEFB70F8}" name="Gross Indecency (with a male under 21) _x000a_2024" dataDxfId="279"/>
    <tableColumn id="17" xr3:uid="{117EE7E1-AE01-4B45-9FDD-34E9CD70013A}" name="Indecent Assault (On an adult)_x000a_2022" dataDxfId="278"/>
    <tableColumn id="18" xr3:uid="{7090CEC6-4EE3-4003-80ED-0CFB53497E0E}" name="Indecent Assault (On an adult)_x000a_2023" dataDxfId="277"/>
    <tableColumn id="19" xr3:uid="{6C1AAF75-0A98-46D6-B033-CF88EDCE0B66}" name="Indecent Assault (On an adult)_x000a_2024" dataDxfId="276"/>
    <tableColumn id="20" xr3:uid="{9AEBF02E-E38B-41AE-8428-E4F20349183D}" name="Indecent Assault (on a child)_x000a_2022" dataDxfId="275"/>
    <tableColumn id="21" xr3:uid="{C844019B-BDB0-49A4-B721-5F3633AB2038}" name="Indecent Assault (on a child)_x000a_2023" dataDxfId="274"/>
    <tableColumn id="22" xr3:uid="{3203611E-E3C1-4E4F-A0F7-B74C7674B41C}" name="Indecent Assault (on a child)_x000a_2024" dataDxfId="273"/>
    <tableColumn id="23" xr3:uid="{CD460A4A-8317-429A-BC06-878CC1064251}" name="Indecent Assault (towards a child)_x000a_2022" dataDxfId="272"/>
    <tableColumn id="24" xr3:uid="{8837293E-892C-4844-997E-5563E434BAF0}" name="Indecent Assault (towards a child)_x000a_2023" dataDxfId="271"/>
    <tableColumn id="25" xr3:uid="{856C9D87-5717-4D11-95B1-E302B0152FB2}" name="Indecent Assault (towards a child)_x000a_2024" dataDxfId="270"/>
    <tableColumn id="26" xr3:uid="{EE42DD46-8181-49FF-8618-23BA00ED4218}" name="Indecent exposure with intent to insult female_x000a_2022" dataDxfId="269"/>
    <tableColumn id="27" xr3:uid="{20410AB0-901D-4C51-8202-1547638DF706}" name="Indecent exposure with intent to insult female_x000a_2023" dataDxfId="268"/>
    <tableColumn id="28" xr3:uid="{EF258304-46E7-42C8-BE50-79BAE18B7698}" name="Indecent exposure with intent to insult female_x000a_20232" dataDxfId="267"/>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24280A9-B8BC-44F0-B7BD-CDEC775E7ABB}" name="NonRecentVictimGender" displayName="NonRecentVictimGender" ref="A19:AB24" totalsRowShown="0" headerRowDxfId="266" dataDxfId="265">
  <tableColumns count="28">
    <tableColumn id="1" xr3:uid="{82DD9126-F33F-4BF5-A28F-2E76837BF582}" name="Victim Gender" dataDxfId="264"/>
    <tableColumn id="2" xr3:uid="{F782E38B-861A-41B4-856B-199207A04E37}" name="All_x000a_2022" dataDxfId="263"/>
    <tableColumn id="3" xr3:uid="{057EBA11-59B4-4FF4-945B-FA3314149957}" name="All_x000a_2023" dataDxfId="262"/>
    <tableColumn id="4" xr3:uid="{12EC03D1-7C70-46AE-BFAE-82F82C208190}" name="All_x000a_2024" dataDxfId="261"/>
    <tableColumn id="5" xr3:uid="{892A51C1-9162-4B97-A1B8-BF6B378E1041}" name="Rape_x000a_2022" dataDxfId="260"/>
    <tableColumn id="6" xr3:uid="{A4C25876-6868-45F0-A2C1-E96FF3FBD701}" name="Rape_x000a_2023" dataDxfId="259"/>
    <tableColumn id="7" xr3:uid="{C6FEA22D-83CE-424F-A8DD-C23459A0E873}" name="Rape_x000a_2024" dataDxfId="258"/>
    <tableColumn id="8" xr3:uid="{20314A0D-B8C1-4CAE-AEA2-83180675FBEE}" name="Buggery_x000a_2022" dataDxfId="257"/>
    <tableColumn id="9" xr3:uid="{0B77B25F-0197-48DD-80FA-CA4C518C7387}" name="Buggery_x000a_2023" dataDxfId="256"/>
    <tableColumn id="10" xr3:uid="{FD644B05-5C8E-43AD-BCE1-AFFD7414EFD9}" name="Buggery_x000a_2024" dataDxfId="255"/>
    <tableColumn id="11" xr3:uid="{E2D7296F-5E04-438C-822D-93F8103D6006}" name="Gross Indecency (With a Child)_x000a_2022" dataDxfId="254"/>
    <tableColumn id="12" xr3:uid="{4DC4A4E7-26BD-4D71-84E4-841775435269}" name="Gross Indecency (With a Child)_x000a_2023" dataDxfId="253"/>
    <tableColumn id="13" xr3:uid="{F56EE92E-87DC-4D03-AEE4-05F0FAC488D2}" name="Gross Indecency (With a Child)_x000a_2024" dataDxfId="252"/>
    <tableColumn id="14" xr3:uid="{8D762199-8DBE-41C2-814A-819DEC055293}" name="Gross Indecency (with a male under 21) _x000a_2022" dataDxfId="251"/>
    <tableColumn id="15" xr3:uid="{7437A6B0-7F1F-4DD2-ACBF-5D8957E5BD79}" name="Gross Indecency (with a male under 21) _x000a_2023" dataDxfId="250"/>
    <tableColumn id="16" xr3:uid="{ADCEB9B9-9531-47C0-950A-00940608880E}" name="Gross Indecency (with a male under 21) _x000a_2024" dataDxfId="249"/>
    <tableColumn id="17" xr3:uid="{53A6D594-C44A-47BC-A6B9-9D88450F1DFC}" name="Indecent Assault (On an adult)_x000a_2022" dataDxfId="248"/>
    <tableColumn id="18" xr3:uid="{EDD3FAC0-A27F-4ADB-B6C3-E2E89B8586A0}" name="Indecent Assault (On an adult)_x000a_2023" dataDxfId="247"/>
    <tableColumn id="19" xr3:uid="{D20B6C3D-1B18-4308-B9E4-F57A32AE32BE}" name="Indecent Assault (On an adult)_x000a_2024" dataDxfId="246"/>
    <tableColumn id="20" xr3:uid="{7AEDF5AD-B39B-4EFB-A59B-F5300AD60E9F}" name="Indecent Assault (on a child)_x000a_2022" dataDxfId="245"/>
    <tableColumn id="21" xr3:uid="{E56D9151-93B8-4D57-AB36-64EC145CA5C6}" name="Indecent Assault (on a child)_x000a_2023" dataDxfId="244"/>
    <tableColumn id="22" xr3:uid="{E6CF934D-EC51-49D5-9D64-88F0192B9376}" name="Indecent Assault (on a child)_x000a_2024" dataDxfId="243"/>
    <tableColumn id="23" xr3:uid="{D993022A-DA8F-44D9-AD1A-6C8F38D712E9}" name="Indecent Assault (towards a child)_x000a_2022" dataDxfId="242"/>
    <tableColumn id="24" xr3:uid="{260BD8A2-88C3-4BE6-8830-381F15190934}" name="Indecent Assault (towards a child)_x000a_2023" dataDxfId="241"/>
    <tableColumn id="25" xr3:uid="{9AFD64CB-21F1-4F6E-B587-5D58D85E33DD}" name="Indecent Assault (towards a child)_x000a_2024" dataDxfId="240"/>
    <tableColumn id="26" xr3:uid="{C68C69A6-439D-49E4-9B82-DF9A3BC1D4F6}" name="Indecent exposure with intent to insult female_x000a_2022" dataDxfId="239"/>
    <tableColumn id="27" xr3:uid="{1BEC782D-502B-461B-8469-035A8F60FE44}" name="Indecent exposure with intent to insult female_x000a_2023" dataDxfId="238"/>
    <tableColumn id="28" xr3:uid="{23193D85-E187-446C-B648-0B3DCB4BD3A4}" name="Indecent exposure with intent to insult female_x000a_20232" dataDxfId="23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43C895EC-A9AA-4C6E-9CC9-04551C7D4AEE}" name="Table30" displayName="Table30" ref="A3:B34" totalsRowShown="0" headerRowDxfId="693" dataDxfId="692">
  <autoFilter ref="A3:B34" xr:uid="{43C895EC-A9AA-4C6E-9CC9-04551C7D4AEE}">
    <filterColumn colId="0" hiddenButton="1"/>
    <filterColumn colId="1" hiddenButton="1"/>
  </autoFilter>
  <tableColumns count="2">
    <tableColumn id="1" xr3:uid="{BB28554D-158D-4931-A6B1-FBECE2AB1FAE}" name="Note Number" dataDxfId="691"/>
    <tableColumn id="3" xr3:uid="{9FBC185D-33D0-4E4B-BCB7-813147D8EF9C}" name="Note text" dataDxfId="690"/>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E64AC0-3F9F-4CBA-B470-E761E63FE2C1}" name="NonRecentVictimService" displayName="NonRecentVictimService" ref="A25:AB31" totalsRowShown="0" headerRowDxfId="236" dataDxfId="235">
  <tableColumns count="28">
    <tableColumn id="1" xr3:uid="{AAA1D1FD-F3F3-4061-BD5E-CF398820B5A4}" name="Victim Service" dataDxfId="234"/>
    <tableColumn id="2" xr3:uid="{9AF72B10-BA5E-493A-B600-563EE6A7A67A}" name="All_x000a_2022" dataDxfId="233"/>
    <tableColumn id="3" xr3:uid="{87A797CB-49D4-4572-BE3A-8F9D565066A2}" name="All_x000a_2023" dataDxfId="232"/>
    <tableColumn id="4" xr3:uid="{4C437F9E-A43A-4D42-951B-92D212B8C463}" name="All_x000a_2024" dataDxfId="231"/>
    <tableColumn id="5" xr3:uid="{89776134-43E3-4D0D-AAD8-948BAAEDD0A5}" name="Rape_x000a_2022" dataDxfId="230"/>
    <tableColumn id="6" xr3:uid="{16597ACB-E4DB-473B-B0CD-3AB77E0554F5}" name="Rape_x000a_2023" dataDxfId="229"/>
    <tableColumn id="7" xr3:uid="{F9A05320-32FE-49DC-9C82-C6DE3E4F1382}" name="Rape_x000a_2024" dataDxfId="228"/>
    <tableColumn id="8" xr3:uid="{8A667BE3-6C4B-4067-A1AE-7AD9879541D2}" name="Buggery_x000a_2022" dataDxfId="227"/>
    <tableColumn id="9" xr3:uid="{788C25CF-9AC9-4E5B-BC95-7C2CD62AB0AD}" name="Buggery_x000a_2023" dataDxfId="226"/>
    <tableColumn id="10" xr3:uid="{417C04BE-51B9-487A-97BF-14AF748A43C2}" name="Buggery_x000a_2024" dataDxfId="225"/>
    <tableColumn id="11" xr3:uid="{F2FE9425-22BC-4239-A0B4-96B80ADD0B84}" name="Gross Indecency (With a Child)_x000a_2022" dataDxfId="224"/>
    <tableColumn id="12" xr3:uid="{C5A63061-3F39-4E80-B39A-BF958FF7A6C2}" name="Gross Indecency (With a Child)_x000a_2023" dataDxfId="223"/>
    <tableColumn id="13" xr3:uid="{B9664E26-616C-4026-B87A-9E8F1545D076}" name="Gross Indecency (With a Child)_x000a_2024" dataDxfId="222"/>
    <tableColumn id="14" xr3:uid="{0F8FD441-D832-482C-8449-8FACC82798D6}" name="Gross Indecency (with a male under 21) _x000a_2022" dataDxfId="221"/>
    <tableColumn id="15" xr3:uid="{BE52DE83-513E-4129-8123-E7B8FB3B2849}" name="Gross Indecency (with a male under 21) _x000a_2023" dataDxfId="220"/>
    <tableColumn id="16" xr3:uid="{7B30FC4C-E3F5-44F9-8A77-235E6ABFA2EF}" name="Gross Indecency (with a male under 21) _x000a_2024" dataDxfId="219"/>
    <tableColumn id="17" xr3:uid="{DF06EC59-EE8E-4BFD-9AF7-230F37A1BB6F}" name="Indecent Assault (On an adult)_x000a_2022" dataDxfId="218"/>
    <tableColumn id="18" xr3:uid="{51FA1F25-5897-4BAE-8084-53592E22185A}" name="Indecent Assault (On an adult)_x000a_2023" dataDxfId="217"/>
    <tableColumn id="19" xr3:uid="{31EE9D57-A302-4CBA-9BF3-539DFA130E2B}" name="Indecent Assault (On an adult)_x000a_2024" dataDxfId="216"/>
    <tableColumn id="20" xr3:uid="{7C3405D5-FEF2-4A74-A270-A8AE6146B809}" name="Indecent Assault (on a child)_x000a_2022" dataDxfId="215"/>
    <tableColumn id="21" xr3:uid="{06807628-B122-4CD3-915C-5B440E056D4F}" name="Indecent Assault (on a child)_x000a_2023" dataDxfId="214"/>
    <tableColumn id="22" xr3:uid="{49A8523A-EB77-4287-BA80-F5DD68F82139}" name="Indecent Assault (on a child)_x000a_2024" dataDxfId="213"/>
    <tableColumn id="23" xr3:uid="{51475E62-0BB3-4A6B-8ADB-3AD4865CE7B9}" name="Indecent Assault (towards a child)_x000a_2022" dataDxfId="212"/>
    <tableColumn id="24" xr3:uid="{67B748C8-AB6F-41B8-94F3-E2685C43A249}" name="Indecent Assault (towards a child)_x000a_2023" dataDxfId="211"/>
    <tableColumn id="25" xr3:uid="{E176EBD6-4A02-49E8-B303-D83B4F7EA4AE}" name="Indecent Assault (towards a child)_x000a_2024" dataDxfId="210"/>
    <tableColumn id="26" xr3:uid="{206C9645-D920-4504-B942-3CE8650712FA}" name="Indecent exposure with intent to insult female_x000a_2022" dataDxfId="209"/>
    <tableColumn id="27" xr3:uid="{BF0AA8FD-0345-4ECB-8A74-5A4ECFC4483E}" name="Indecent exposure with intent to insult female_x000a_2023" dataDxfId="208"/>
    <tableColumn id="28" xr3:uid="{19928862-C12D-4D85-BAA1-D253B6C426DD}" name="Indecent exposure with intent to insult female_x000a_20232" dataDxfId="207"/>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9D47D82-3BB3-43E0-913E-7333AC5B0F7A}" name="ReferralsReceivedService" displayName="ReferralsReceivedService" ref="A5:V10" totalsRowShown="0" headerRowDxfId="206" dataDxfId="205">
  <tableColumns count="22">
    <tableColumn id="1" xr3:uid="{38DF14D8-9F57-431C-9642-8008F2AA6427}" name="Service" dataDxfId="204"/>
    <tableColumn id="2" xr3:uid="{6DCB7CB2-DC30-47A0-8B10-140C01216B9E}" name="All_x000a_2022" dataDxfId="203"/>
    <tableColumn id="3" xr3:uid="{C3A12A57-535C-4F02-A60C-8DAEC0638999}" name="All_x000a_2023" dataDxfId="202"/>
    <tableColumn id="4" xr3:uid="{411EFC4F-DFB7-42E2-AAAA-A2432D35F9DE}" name="All_x000a_2024" dataDxfId="201"/>
    <tableColumn id="5" xr3:uid="{4FFAAA96-49C9-4AE7-AF89-F6D754C774F1}" name="Rape _x000a_[Note 25]_x000a_2022" dataDxfId="200"/>
    <tableColumn id="6" xr3:uid="{403164FD-7EE2-460B-814C-A67F5E2D200A}" name="Rape [Note 25]_x000a_2023" dataDxfId="199"/>
    <tableColumn id="7" xr3:uid="{0138A5A1-32E6-4733-870B-5CCD5F7B5783}" name="Rape [Note 25]_x000a_2024" dataDxfId="198"/>
    <tableColumn id="8" xr3:uid="{D46D105E-3059-4B24-ABB4-9712292654D5}" name="Sexual Assault (Penetration)_x000a_2022" dataDxfId="197"/>
    <tableColumn id="9" xr3:uid="{54C67877-6168-47E7-9B72-7316EEED17CD}" name="Sexual Assault (Penetration)_x000a_2023" dataDxfId="196"/>
    <tableColumn id="10" xr3:uid="{127C757A-5A1F-4B23-9384-2FE4B7D6FCE6}" name="Sexual Assault (Penetration)_x000a_2024" dataDxfId="195"/>
    <tableColumn id="11" xr3:uid="{4AAF4F98-8E55-4BB5-827D-79738D747750}" name="Sexual Assault (No Penetration)_x000a_2022" dataDxfId="194"/>
    <tableColumn id="12" xr3:uid="{2BBB0739-A9A4-4EB5-AA42-059359D99304}" name="Sexual Assault (No Penetration)_x000a_2023" dataDxfId="193"/>
    <tableColumn id="13" xr3:uid="{03277818-E415-49F7-BFBF-BA75846E9FC8}" name="Sexual Assault (No Penetration)_x000a_2024" dataDxfId="192"/>
    <tableColumn id="14" xr3:uid="{16F5CF91-FB8C-4B8F-9136-199D4994F390}" name="Exposure_x000a_2022" dataDxfId="191"/>
    <tableColumn id="15" xr3:uid="{2AB43593-CE7A-4F2A-BFE0-D2C9AC6A514D}" name="Exposure_x000a_2023" dataDxfId="190"/>
    <tableColumn id="16" xr3:uid="{4FEC40F2-0D60-4922-9A1D-1B9A063B0439}" name="Exposure_x000a_2024" dataDxfId="189"/>
    <tableColumn id="17" xr3:uid="{B3A40109-1EE8-449F-85E6-EDBAD01F1022}" name="Voyeurism_x000a_2022" dataDxfId="188"/>
    <tableColumn id="18" xr3:uid="{F4A951D2-6AD2-4F54-9CE9-30E7B225516B}" name="Voyeurism_x000a_2023" dataDxfId="187"/>
    <tableColumn id="19" xr3:uid="{C8558065-D035-43FE-9105-424A13F55DA9}" name="Voyeurism_x000a_2024" dataDxfId="186"/>
    <tableColumn id="20" xr3:uid="{4E863E93-96AC-4610-B532-AB013E1606EB}" name="IIOC_x000a_2022" dataDxfId="185"/>
    <tableColumn id="21" xr3:uid="{87378A21-A5AE-4816-8A4F-740CEE60A74B}" name="IIOC_x000a_2023" dataDxfId="184"/>
    <tableColumn id="22" xr3:uid="{E8EF583B-0880-4F6D-A92D-9F6AD9EA4609}" name="IIOC_x000a_2024" dataDxfId="183"/>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3D553B2-8556-4856-AF48-A1AEB5020ECF}" name="CasesChargedService" displayName="CasesChargedService" ref="A12:V17" totalsRowShown="0" headerRowDxfId="182" dataDxfId="181">
  <tableColumns count="22">
    <tableColumn id="1" xr3:uid="{99D09A26-45F8-4A6F-81CC-329EA1891917}" name="Service" dataDxfId="180"/>
    <tableColumn id="2" xr3:uid="{3B87E010-EA7C-4E1C-9882-3F5D2AFAAFAE}" name="All_x000a_2022" dataDxfId="179"/>
    <tableColumn id="3" xr3:uid="{31419A04-EC9F-4B50-9388-DA3C0CBBD603}" name="All_x000a_2023" dataDxfId="178"/>
    <tableColumn id="4" xr3:uid="{6FF66583-A292-48C4-95AA-7ECEB517A064}" name="All_x000a_2024" dataDxfId="177"/>
    <tableColumn id="5" xr3:uid="{19B2B80C-389D-4619-BD5B-620E5F54211A}" name="Rape _x000a_[Note 25]_x000a_2022" dataDxfId="176"/>
    <tableColumn id="6" xr3:uid="{61BD0435-66DA-4BE5-89E2-9A80CA0A0078}" name="Rape [Note 25]_x000a_2023" dataDxfId="175"/>
    <tableColumn id="7" xr3:uid="{CF6C9032-A8D5-42A3-92FF-647D0D6F46D0}" name="Rape [Note 25]_x000a_2024" dataDxfId="174"/>
    <tableColumn id="8" xr3:uid="{379CB5E2-ADD6-46F8-AAAC-CEEDBA483F89}" name="Sexual Assault (Penetration)_x000a_2022" dataDxfId="173"/>
    <tableColumn id="9" xr3:uid="{34AE5094-5E36-4AB5-B323-5C26B4740A1F}" name="Sexual Assault (Penetration)_x000a_2023" dataDxfId="172"/>
    <tableColumn id="10" xr3:uid="{4A32AA27-A0A4-47D9-8A71-73227BB600C5}" name="Sexual Assault (Penetration)_x000a_2024" dataDxfId="171"/>
    <tableColumn id="11" xr3:uid="{2018E55C-9161-4BBF-9905-17DCFD355820}" name="Sexual Assault (No Penetration)_x000a_2022" dataDxfId="170"/>
    <tableColumn id="12" xr3:uid="{94FCCD90-45EA-472B-AF5B-D075831C93E2}" name="Sexual Assault (No Penetration)_x000a_2023" dataDxfId="169"/>
    <tableColumn id="13" xr3:uid="{1209C4E2-5586-45F5-91E1-3570816B0AE1}" name="Sexual Assault (No Penetration)_x000a_2024" dataDxfId="168"/>
    <tableColumn id="14" xr3:uid="{0991C88F-021D-408F-A43B-CB879B443868}" name="Exposure_x000a_2022" dataDxfId="167"/>
    <tableColumn id="15" xr3:uid="{021080F4-7526-40CA-ADF2-E8DFFA020A85}" name="Exposure_x000a_2023" dataDxfId="166"/>
    <tableColumn id="16" xr3:uid="{F58550F5-5CA8-4D23-97DF-1D90CB11A780}" name="Exposure_x000a_2024" dataDxfId="165"/>
    <tableColumn id="17" xr3:uid="{16A8DDBA-3061-459E-A285-8F626E5FECE0}" name="Voyeurism_x000a_2022" dataDxfId="164"/>
    <tableColumn id="18" xr3:uid="{3B39D65D-1DA4-475F-B722-6C3D49758747}" name="Voyeurism_x000a_2023" dataDxfId="163"/>
    <tableColumn id="19" xr3:uid="{28218760-0D3E-42C6-8315-97D2C31FB92A}" name="Voyeurism_x000a_2024" dataDxfId="162"/>
    <tableColumn id="20" xr3:uid="{5AE1E8DF-D856-4495-A431-EFA0ABD6C173}" name="IIOC_x000a_2022" dataDxfId="161"/>
    <tableColumn id="21" xr3:uid="{4147A584-4CF7-459C-BCCD-34D6D878995E}" name="IIOC_x000a_2023" dataDxfId="160"/>
    <tableColumn id="22" xr3:uid="{5108E682-C1CD-41E8-8AEA-FAF71F3CD7D2}" name="IIOC_x000a_2024" dataDxfId="159"/>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AC16D1F7-36BE-4162-B870-6234098C69C5}" name="CasesNonDirectedService" displayName="CasesNonDirectedService" ref="A19:V24" totalsRowShown="0" headerRowDxfId="158" dataDxfId="157">
  <tableColumns count="22">
    <tableColumn id="1" xr3:uid="{CCCA1AC4-79CA-44A5-9F3A-186A20EEE780}" name="Service" dataDxfId="156"/>
    <tableColumn id="2" xr3:uid="{8620F0D4-84FA-41A1-B839-30627B354BCB}" name="All_x000a_2022" dataDxfId="155"/>
    <tableColumn id="3" xr3:uid="{9B3339DA-203C-46D5-9CF1-113267814AFA}" name="All_x000a_2023" dataDxfId="154"/>
    <tableColumn id="4" xr3:uid="{4AA6AAFD-F519-4B3C-961C-74CC02CC992D}" name="All_x000a_2024" dataDxfId="153"/>
    <tableColumn id="5" xr3:uid="{59B58CAB-8FE0-4FF2-9A83-32FE378809C8}" name="Rape _x000a_[Note 25]_x000a_2022" dataDxfId="152"/>
    <tableColumn id="6" xr3:uid="{7D7DE452-6DB2-4C01-8647-D756BEC376B6}" name="Rape [Note 25]_x000a_2023" dataDxfId="151"/>
    <tableColumn id="7" xr3:uid="{02BE1420-93DC-4474-AC6E-0CA4A6848E02}" name="Rape [Note 25]_x000a_2024" dataDxfId="150"/>
    <tableColumn id="8" xr3:uid="{D9392A92-1685-44A1-BEEB-DB845BAE56F5}" name="Sexual Assault (Penetration)_x000a_2022" dataDxfId="149"/>
    <tableColumn id="9" xr3:uid="{79C3D59C-2CAB-4DDB-99E4-E7D1CF820195}" name="Sexual Assault (Penetration)_x000a_2023" dataDxfId="148"/>
    <tableColumn id="10" xr3:uid="{3D4B2020-0B50-4F05-BD87-FEBEAD8FD104}" name="Sexual Assault (Penetration)_x000a_2024" dataDxfId="147"/>
    <tableColumn id="11" xr3:uid="{AFA59A78-277A-4585-AF7F-08E799C90539}" name="Sexual Assault (No Penetration)_x000a_2022" dataDxfId="146"/>
    <tableColumn id="12" xr3:uid="{FCE8C223-D756-4441-8440-96E950669D3B}" name="Sexual Assault (No Penetration)_x000a_2023" dataDxfId="145"/>
    <tableColumn id="13" xr3:uid="{88D69DC3-00C6-4B7A-8A14-4E79E3D2BAC5}" name="Sexual Assault (No Penetration)_x000a_2024" dataDxfId="144"/>
    <tableColumn id="14" xr3:uid="{B0C7C250-FCB9-422D-A87E-A3DB079059F0}" name="Exposure_x000a_2022" dataDxfId="143"/>
    <tableColumn id="15" xr3:uid="{F97134E3-7973-41FC-82A6-CAE12577B11E}" name="Exposure_x000a_2023" dataDxfId="142"/>
    <tableColumn id="16" xr3:uid="{E5D680E1-E36A-44C2-B484-F15A4D6CF19F}" name="Exposure_x000a_2024" dataDxfId="141"/>
    <tableColumn id="17" xr3:uid="{25166E40-B739-4DF0-A6BA-47A28C31A5DB}" name="Voyeurism_x000a_2022" dataDxfId="140"/>
    <tableColumn id="18" xr3:uid="{7E40E938-4ED0-4373-A3B0-BB33A521C7BB}" name="Voyeurism_x000a_2023" dataDxfId="139"/>
    <tableColumn id="19" xr3:uid="{2B9D3924-C78C-40D0-8C4E-54D6ED63C742}" name="Voyeurism_x000a_2024" dataDxfId="138"/>
    <tableColumn id="20" xr3:uid="{96C052A8-400D-40FB-A64E-6EB5D8BB87EF}" name="IIOC_x000a_2022" dataDxfId="137"/>
    <tableColumn id="21" xr3:uid="{4E8C9B12-70E4-4333-BF2E-98AA718613BD}" name="IIOC_x000a_2023" dataDxfId="136"/>
    <tableColumn id="22" xr3:uid="{8485C363-F286-4EF7-A7E9-AFCBD4DDDBBA}" name="IIOC_x000a_2024" dataDxfId="135"/>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AA01875-658A-4CFF-82AA-0BB75EE23332}" name="AlternateOffenceService" displayName="AlternateOffenceService" ref="A26:V32" totalsRowShown="0" headerRowDxfId="134" dataDxfId="133">
  <tableColumns count="22">
    <tableColumn id="1" xr3:uid="{6A5E8609-D166-49F5-BDF7-AC0F1E4E5020}" name="Service" dataDxfId="132"/>
    <tableColumn id="2" xr3:uid="{71F34C87-DB72-45EF-B0E1-2CA7D947E8B2}" name="All_x000a_2022" dataDxfId="131"/>
    <tableColumn id="3" xr3:uid="{2D0E9364-9833-47C6-8DBC-AE2397FEF96B}" name="All_x000a_2023" dataDxfId="130"/>
    <tableColumn id="4" xr3:uid="{6BC501E1-3651-4CEF-B6EE-302D199A0B62}" name="All_x000a_2024" dataDxfId="129"/>
    <tableColumn id="5" xr3:uid="{E0DD810F-2FCB-4D2D-8B86-7A8164842280}" name="Rape _x000a_[Note 25]_x000a_2022" dataDxfId="128"/>
    <tableColumn id="6" xr3:uid="{71700B92-7E0B-4B1E-A534-D2D78AA6CF4B}" name="Rape [Note 25]_x000a_2023" dataDxfId="127"/>
    <tableColumn id="7" xr3:uid="{36723F70-7F54-4F6B-834A-61DB452ACA2A}" name="Rape [Note 25]_x000a_2024" dataDxfId="126"/>
    <tableColumn id="8" xr3:uid="{09028BA9-0B70-4426-B14C-6622275919B0}" name="Sexual Assault (Penetration)_x000a_2022" dataDxfId="125"/>
    <tableColumn id="9" xr3:uid="{2A35CB2D-624F-40A7-B674-585773E0CCDA}" name="Sexual Assault (Penetration)_x000a_2023" dataDxfId="124"/>
    <tableColumn id="10" xr3:uid="{025C8ACA-58A6-4465-A112-F41ADF71010B}" name="Sexual Assault (Penetration)_x000a_2024" dataDxfId="123"/>
    <tableColumn id="11" xr3:uid="{56C13E93-EEDB-4A9A-8B89-4226031C7FA3}" name="Sexual Assault (No Penetration)_x000a_2022" dataDxfId="122"/>
    <tableColumn id="12" xr3:uid="{A353CCB9-7D08-4CEB-B22D-3433F64F99D5}" name="Sexual Assault (No Penetration)_x000a_2023" dataDxfId="121"/>
    <tableColumn id="13" xr3:uid="{AAAE4C9C-C2AC-4F3D-96A2-71D50C9F15D7}" name="Sexual Assault (No Penetration)_x000a_2024" dataDxfId="120"/>
    <tableColumn id="14" xr3:uid="{7CC66A3C-153B-4930-B90A-02566044D45C}" name="Exposure_x000a_2022" dataDxfId="119"/>
    <tableColumn id="15" xr3:uid="{838E4002-E698-4537-9F7D-7279FA5C39AB}" name="Exposure_x000a_2023" dataDxfId="118"/>
    <tableColumn id="16" xr3:uid="{F230064A-E22D-4D0A-A3CA-E0D4A3F34BD2}" name="Exposure_x000a_2024" dataDxfId="117"/>
    <tableColumn id="17" xr3:uid="{C73E8565-0FD9-4AB1-9EEB-9DFFD0FDB2BF}" name="Voyeurism_x000a_2022" dataDxfId="116"/>
    <tableColumn id="18" xr3:uid="{400FCC56-EFF4-404E-8439-58E1EEDAAEA4}" name="Voyeurism_x000a_2023" dataDxfId="115"/>
    <tableColumn id="19" xr3:uid="{F7F083DD-8800-4371-B6D5-CD477270D40B}" name="Voyeurism_x000a_2024" dataDxfId="114"/>
    <tableColumn id="20" xr3:uid="{F6E517FA-C985-4A69-9B53-EB414FED4FAB}" name="IIOC_x000a_2022" dataDxfId="113"/>
    <tableColumn id="21" xr3:uid="{8C576214-403D-4725-A905-A39F3EFFF83D}" name="IIOC_x000a_2023" dataDxfId="112"/>
    <tableColumn id="22" xr3:uid="{C4C13638-58DA-47D2-BFE5-71FA7D1AF619}" name="IIOC_x000a_2024" dataDxfId="111"/>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1016D9F2-2C48-4A13-969A-F0915C6FF743}" name="ReferredToCOService" displayName="ReferredToCOService" ref="A33:V38" totalsRowShown="0" headerRowDxfId="110" dataDxfId="109">
  <tableColumns count="22">
    <tableColumn id="1" xr3:uid="{C975CEF3-4A1C-4515-B7C6-2F17A7A19DF8}" name="Service" dataDxfId="108"/>
    <tableColumn id="2" xr3:uid="{005EB243-2808-45C2-9135-30AC087FA2B1}" name="All_x000a_2022" dataDxfId="107"/>
    <tableColumn id="3" xr3:uid="{212A65BA-FD92-481A-9D15-9A1367B4EA2B}" name="All_x000a_2023" dataDxfId="106"/>
    <tableColumn id="4" xr3:uid="{C78D2129-94B3-4776-AF92-5FC2EAD08527}" name="All_x000a_2024" dataDxfId="105"/>
    <tableColumn id="5" xr3:uid="{0CCB9C6D-075E-4AC6-B627-1C1AC7BF57E0}" name="Rape _x000a_[Note 25]_x000a_2022" dataDxfId="104"/>
    <tableColumn id="6" xr3:uid="{83E47477-F7E4-4B49-B13B-098A6C44C803}" name="Rape [Note 25]_x000a_2023" dataDxfId="103"/>
    <tableColumn id="7" xr3:uid="{47B05A70-5D55-4B07-81A6-B55E07630310}" name="Rape [Note 25]_x000a_2024" dataDxfId="102"/>
    <tableColumn id="8" xr3:uid="{D0F87373-1E45-4E24-A0C6-D458C494AB5A}" name="Sexual Assault (Penetration)_x000a_2022" dataDxfId="101"/>
    <tableColumn id="9" xr3:uid="{6B295AD2-7295-40F2-99FB-69FECFDBB01D}" name="Sexual Assault (Penetration)_x000a_2023" dataDxfId="100"/>
    <tableColumn id="10" xr3:uid="{BCB61F66-CF60-4D9B-87E4-E4E3FC04314F}" name="Sexual Assault (Penetration)_x000a_2024" dataDxfId="99"/>
    <tableColumn id="11" xr3:uid="{A255FEAA-6F4F-467A-9F5A-BCB2193B9760}" name="Sexual Assault (No Penetration)_x000a_2022" dataDxfId="98"/>
    <tableColumn id="12" xr3:uid="{D62E5041-8011-4AA0-9704-B01CD1AC582C}" name="Sexual Assault (No Penetration)_x000a_2023" dataDxfId="97"/>
    <tableColumn id="13" xr3:uid="{04ABDE68-30E0-46A3-97F1-D966DDAD68DC}" name="Sexual Assault (No Penetration)_x000a_2024" dataDxfId="96"/>
    <tableColumn id="14" xr3:uid="{323A7C2A-7888-4AE7-881D-E68B8E9F4A37}" name="Exposure_x000a_2022" dataDxfId="95"/>
    <tableColumn id="15" xr3:uid="{23299724-DF46-4906-81C6-DA6E7CB99EE0}" name="Exposure_x000a_2023" dataDxfId="94"/>
    <tableColumn id="16" xr3:uid="{3367D1C8-CD2A-4CFC-AAC4-32799A7B3180}" name="Exposure_x000a_2024" dataDxfId="93"/>
    <tableColumn id="17" xr3:uid="{A563F859-ECFE-4B9E-BFF7-3E3AC3477C65}" name="Voyeurism_x000a_2022" dataDxfId="92"/>
    <tableColumn id="18" xr3:uid="{A6E84B9D-86C8-4C9F-8C7C-CB3EDEB8DFCA}" name="Voyeurism_x000a_2023" dataDxfId="91"/>
    <tableColumn id="19" xr3:uid="{882D07BC-C135-4AED-9CDE-E450CE93F90F}" name="Voyeurism_x000a_2024" dataDxfId="90"/>
    <tableColumn id="20" xr3:uid="{F09ECF0D-B384-4B5E-8F1A-12DC0B80C6B7}" name="IIOC_x000a_2022" dataDxfId="89"/>
    <tableColumn id="21" xr3:uid="{D9E1DEC7-CB2F-454B-B2CC-2C50BC23177F}" name="IIOC_x000a_2023" dataDxfId="88"/>
    <tableColumn id="22" xr3:uid="{64E40080-0484-454A-9678-EB24755551FE}" name="IIOC_x000a_2024" dataDxfId="87"/>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FB0CAFF4-9B24-4D76-92E2-D9D000BAD0A0}" name="MMDAReferralsService" displayName="MMDAReferralsService" ref="A5:J10" totalsRowShown="0" headerRowDxfId="86" dataDxfId="85">
  <tableColumns count="10">
    <tableColumn id="1" xr3:uid="{A0A0E5BC-62E2-4D17-BD1C-8F807528247C}" name="Service" dataDxfId="84"/>
    <tableColumn id="2" xr3:uid="{D3479772-AF30-4C38-A413-6DF696A3D569}" name="Murder 2022" dataDxfId="83"/>
    <tableColumn id="3" xr3:uid="{87CC172E-3D24-4C5C-8507-7D1178C8A5FD}" name="Murder 2023" dataDxfId="82"/>
    <tableColumn id="4" xr3:uid="{5C83A598-F729-4164-916B-7C423A544A74}" name="Murder 2024" dataDxfId="81"/>
    <tableColumn id="5" xr3:uid="{F22B8A21-2686-40CB-A4E4-FE7011DB53C6}" name="Manslaugther_x000a_2022" dataDxfId="80"/>
    <tableColumn id="6" xr3:uid="{37C9D50B-2AC1-4EAC-ACC6-46BC89F52045}" name="Manslaughter_x000a_2023" dataDxfId="79"/>
    <tableColumn id="7" xr3:uid="{594B2510-AFC7-4D15-8162-97C180DEA117}" name="Manslaughter_x000a_2024" dataDxfId="78"/>
    <tableColumn id="8" xr3:uid="{C4450596-BF23-4264-B798-46EA9E2F979E}" name="Domestic Abuse_x000a_2022" dataDxfId="77"/>
    <tableColumn id="9" xr3:uid="{9023F6CD-8A9C-432D-AD1E-133B0F272367}" name="Domestic Abuse_x000a_2023" dataDxfId="76"/>
    <tableColumn id="10" xr3:uid="{56E599FD-2A32-4D40-A1E0-3FE90768E5E9}" name="Domestic Abuse_x000a_2024 " dataDxfId="75"/>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322510D-494A-4764-B42F-0437B3685F8C}" name="MMDAChargedService" displayName="MMDAChargedService" ref="A12:J17" totalsRowShown="0" headerRowDxfId="74" dataDxfId="73">
  <tableColumns count="10">
    <tableColumn id="1" xr3:uid="{E82BD794-9C23-464E-9D9C-3054C3A8E68A}" name="Service" dataDxfId="72"/>
    <tableColumn id="2" xr3:uid="{2E9021EF-41C2-43E3-A10B-3EB244D28994}" name="Murder 2022" dataDxfId="71"/>
    <tableColumn id="3" xr3:uid="{CA8FC6FC-435D-4028-B1BF-1174CFFE7D51}" name="Murder 2023" dataDxfId="70"/>
    <tableColumn id="4" xr3:uid="{AAFB145E-A4FD-49E7-BE0A-2918C48AB62C}" name="Murder 2024" dataDxfId="69"/>
    <tableColumn id="5" xr3:uid="{750D920C-8BFD-4FA3-BE62-A458F3001A3B}" name="Manslaugther_x000a_2022" dataDxfId="68"/>
    <tableColumn id="6" xr3:uid="{02EE01AE-9917-43DE-AAFA-35909C402975}" name="Manslaughter_x000a_2023" dataDxfId="67"/>
    <tableColumn id="7" xr3:uid="{F1E9A880-3A70-40E9-9C25-D09944A4CC09}" name="Manslaughter_x000a_2024" dataDxfId="66"/>
    <tableColumn id="8" xr3:uid="{FB9A4AEC-99A8-4126-9BB6-299D2CBD37D3}" name="Domestic Abuse_x000a_2022" dataDxfId="65"/>
    <tableColumn id="9" xr3:uid="{9D28301C-3C2E-414F-AFF0-26469CE6B253}" name="Domestic Abuse_x000a_2023" dataDxfId="64"/>
    <tableColumn id="10" xr3:uid="{57E7B3D4-8F4F-4026-8658-DB1A8C384CF1}" name="Domestic Abuse_x000a_2024" dataDxfId="63"/>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5C3B162-F3F6-4EE3-B472-B0251DF29684}" name="MMDANonDirectedService" displayName="MMDANonDirectedService" ref="A19:J24" totalsRowShown="0" headerRowDxfId="62" dataDxfId="61">
  <tableColumns count="10">
    <tableColumn id="1" xr3:uid="{94D1CFC4-C839-475F-B83A-6964B9DB6492}" name="Service" dataDxfId="60"/>
    <tableColumn id="2" xr3:uid="{385ADA9C-2031-4123-BDA6-27EB64591877}" name="Murder 2022" dataDxfId="59"/>
    <tableColumn id="3" xr3:uid="{0BEF5953-3C07-460C-82D4-AC6116277D3C}" name="Murder 2023" dataDxfId="58"/>
    <tableColumn id="4" xr3:uid="{2D11CFE5-E634-4CBF-9438-1BFD45AED328}" name="Murder 2024" dataDxfId="57"/>
    <tableColumn id="5" xr3:uid="{ED58C075-00E8-47C6-AA22-E6935CCDAABF}" name="Manslaugther_x000a_2022" dataDxfId="56"/>
    <tableColumn id="6" xr3:uid="{083E5ECE-4B20-40D0-9CE4-A577B5FF341A}" name="Manslaughter_x000a_2023" dataDxfId="55"/>
    <tableColumn id="7" xr3:uid="{A1E9C8CF-BF36-4064-8D9D-42C203DE3BF2}" name="Manslaughter_x000a_2024" dataDxfId="54"/>
    <tableColumn id="8" xr3:uid="{BDDFE55F-D541-477A-A350-7D46C907EF34}" name="Domestic Abuse_x000a_2022" dataDxfId="53"/>
    <tableColumn id="9" xr3:uid="{6CC93F15-8DE3-44A3-A084-6ED72CEBE9DD}" name="Domestic Abuse_x000a_2023" dataDxfId="52"/>
    <tableColumn id="10" xr3:uid="{C5B0B846-E032-4133-B9F3-A2036E0627A6}" name="Domestic Abuse_x000a_2024" dataDxfId="51"/>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B828C228-AFFD-4CAF-8198-4E192E4DD3D7}" name="MMDAAlternateChargeService" displayName="MMDAAlternateChargeService" ref="A26:J32" totalsRowShown="0" headerRowDxfId="50" dataDxfId="49">
  <tableColumns count="10">
    <tableColumn id="1" xr3:uid="{FF86F0A2-D0B4-4A50-BF4B-E7CE6AB9A850}" name="Service" dataDxfId="48"/>
    <tableColumn id="2" xr3:uid="{1688EC68-D457-405B-84CF-4953FA97C0E6}" name="Murder 2022" dataDxfId="47"/>
    <tableColumn id="3" xr3:uid="{BE046322-796C-4244-8C3C-14111F074EF2}" name="Murder 2023" dataDxfId="46"/>
    <tableColumn id="4" xr3:uid="{A4AC2B29-9191-4D70-8045-41ACDA31086C}" name="Murder 2024" dataDxfId="45"/>
    <tableColumn id="5" xr3:uid="{CFD4017D-07F0-404A-9066-495DE9B8674D}" name="Manslaugther_x000a_2022" dataDxfId="44"/>
    <tableColumn id="6" xr3:uid="{FF25E5ED-6305-4C72-8CD9-7F79A583673D}" name="Manslaughter_x000a_2023" dataDxfId="43"/>
    <tableColumn id="7" xr3:uid="{7F3D1206-7324-4D1B-A48D-0FEC26888021}" name="Manslaughter_x000a_2024" dataDxfId="42"/>
    <tableColumn id="8" xr3:uid="{4D994690-0D5E-4C51-A77B-7CD1AA1938F9}" name="Domestic Abuse_x000a_2022" dataDxfId="41"/>
    <tableColumn id="9" xr3:uid="{10F29BD5-611A-4A97-827C-5B079A4AF3DF}" name="Domestic Abuse_x000a_2023" dataDxfId="40"/>
    <tableColumn id="10" xr3:uid="{078DAA03-7428-4463-9333-B275AEB1C1D8}" name="Domestic Abuse_x000a_2024" dataDxfId="3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3960D5B-A917-4BB6-B569-EC2D9366BBC6}" name="InvestigationServicePolice" displayName="InvestigationServicePolice" ref="A5:Y11" totalsRowShown="0" headerRowDxfId="689" dataDxfId="688">
  <tableColumns count="25">
    <tableColumn id="1" xr3:uid="{42F66359-1891-47FB-BE87-567E1442713F}" name="Service Police Force Investigating " dataDxfId="687"/>
    <tableColumn id="2" xr3:uid="{E8646347-1889-4ED5-8282-35E48CCA0039}" name="All 2022" dataDxfId="686"/>
    <tableColumn id="3" xr3:uid="{2CCC97AF-2A8F-4E3D-A182-A827DD903919}" name="All 2023" dataDxfId="685"/>
    <tableColumn id="4" xr3:uid="{83B3D561-99FA-49C3-A32F-08DCA72E4173}" name="All 2024" dataDxfId="684"/>
    <tableColumn id="5" xr3:uid="{FD4CA656-E7C8-4F40-AEC6-14FBE1CC5999}" name="Rape_x000a_2022" dataDxfId="683"/>
    <tableColumn id="6" xr3:uid="{B8AAE012-4785-48E7-A102-C27B5CD9C616}" name="Rape_x000a_2023" dataDxfId="682"/>
    <tableColumn id="7" xr3:uid="{7F630970-7602-4F1E-89E8-C97673355F8E}" name="Rape_x000a_2024" dataDxfId="681"/>
    <tableColumn id="8" xr3:uid="{A000E101-5007-4490-BC91-59CEEFCE381B}" name="Sexual Assault (Penetration)_x000a_2022" dataDxfId="680"/>
    <tableColumn id="9" xr3:uid="{99D11C2A-232C-4EC0-BE67-92F9D0AD7847}" name="Sexual Assault (Penetration)_x000a_2023" dataDxfId="679"/>
    <tableColumn id="10" xr3:uid="{752F4D77-AC81-4D5C-81AC-13D150F74728}" name="Sexual Assault (Penetration)_x000a_2024" dataDxfId="678"/>
    <tableColumn id="11" xr3:uid="{D20598F4-37AD-4539-8034-8F6094419ACE}" name="Sexual Assault (No Penetration)_x000a_2022" dataDxfId="677"/>
    <tableColumn id="12" xr3:uid="{92414151-3FD2-45A2-8016-C56D9A29207D}" name="Sexual Assault (No Penetration)_x000a_2023" dataDxfId="676"/>
    <tableColumn id="13" xr3:uid="{BC91DDE0-B124-4599-8AA7-77A2F4A7DBC4}" name="Sexual Assault (No Penetration)_x000a_2024" dataDxfId="675"/>
    <tableColumn id="14" xr3:uid="{EF1EF69A-14DF-4B70-B8D2-EEE9967E1976}" name="Exposure_x000a_2022" dataDxfId="674"/>
    <tableColumn id="15" xr3:uid="{7C02A441-0092-455A-B95E-496A88FB9425}" name="Exposure_x000a_2023" dataDxfId="673"/>
    <tableColumn id="16" xr3:uid="{9A594721-C633-4F7E-A3B1-D96177C48A48}" name="Exposure_x000a_2024" dataDxfId="672"/>
    <tableColumn id="17" xr3:uid="{080D2D27-B126-4B67-93A2-FA2B9255940B}" name="Voyeurism_x000a_2022" dataDxfId="671"/>
    <tableColumn id="18" xr3:uid="{3584B07F-3E88-4DEF-926D-BC5E8724F1D2}" name="Voyeurism_x000a_2023" dataDxfId="670"/>
    <tableColumn id="19" xr3:uid="{59B56C77-7128-4F66-8E66-B15DFCE94515}" name="Voyeurism_x000a_2024" dataDxfId="669"/>
    <tableColumn id="20" xr3:uid="{384E6FE4-A47F-4705-9A94-029E4C3D1B81}" name="Others [Note 5]_x000a_2022" dataDxfId="668"/>
    <tableColumn id="21" xr3:uid="{21AF2C1F-A37A-4738-A674-048B34E45DE1}" name="Others [Note 5]_x000a_2023" dataDxfId="667"/>
    <tableColumn id="22" xr3:uid="{85E0A1FC-947E-4807-A286-C239CB404F24}" name="Others [Note 5]_x000a_2024" dataDxfId="666"/>
    <tableColumn id="23" xr3:uid="{ED812447-6727-46EB-BA77-0DBEAC499A2F}" name="Non-recent [Note 11]_x000a_2022" dataDxfId="665"/>
    <tableColumn id="24" xr3:uid="{2096ACA5-1D79-4F9B-BF6B-AFC5B5AC0DBF}" name="Non-recent [Note 11]_x000a_2023" dataDxfId="664"/>
    <tableColumn id="25" xr3:uid="{09A6020E-EF39-473B-ADE9-BC2ADE4BD89D}" name="Non-recent [Note 11]_x000a_2024" dataDxfId="663"/>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6D7F40BC-8B40-4457-8FAA-1C44A094ED0E}" name="MMDAReftoCOService" displayName="MMDAReftoCOService" ref="A33:J38" totalsRowShown="0" headerRowDxfId="38" dataDxfId="37">
  <tableColumns count="10">
    <tableColumn id="1" xr3:uid="{11666027-FB7C-4D38-86E1-6439DFC28968}" name="Service" dataDxfId="36"/>
    <tableColumn id="2" xr3:uid="{7E8380B0-689A-4278-A252-2F3C4AA03D26}" name="Murder 2022" dataDxfId="35"/>
    <tableColumn id="3" xr3:uid="{DBA3E55D-BB7B-4E23-A8E9-B78D3B8E06AB}" name="Murder 2023" dataDxfId="34"/>
    <tableColumn id="4" xr3:uid="{2B805945-5B55-47B3-BB1E-303C0680C7D8}" name="Murder 2024" dataDxfId="33"/>
    <tableColumn id="5" xr3:uid="{9F2C3556-268A-44C7-AB4D-759E6E73CCA1}" name="Manslaugther_x000a_2022" dataDxfId="32"/>
    <tableColumn id="6" xr3:uid="{7449A0D4-BEB7-4E98-9805-8708CDE25E85}" name="Manslaughter_x000a_2023" dataDxfId="31"/>
    <tableColumn id="7" xr3:uid="{4158AFCA-4E48-4871-8244-2695A9D36036}" name="Manslaughter_x000a_2024" dataDxfId="30"/>
    <tableColumn id="8" xr3:uid="{03E7CA58-D5A9-4F10-BC57-9097673E74CE}" name="Domestic Abuse_x000a_2022" dataDxfId="29"/>
    <tableColumn id="9" xr3:uid="{38E9FC25-F712-4F66-AB1C-5751D3E49416}" name="Domestic Abuse_x000a_2023" dataDxfId="28"/>
    <tableColumn id="10" xr3:uid="{FEDA2390-5BD2-42C6-8271-283D3DFBCC42}" name="Domestic Abuse_x000a_2024" dataDxfId="27"/>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10220261-9455-4C04-99E0-8A792CDEC4F4}" name="CourtsMartial" displayName="CourtsMartial" ref="A5:Y41" totalsRowShown="0" headerRowDxfId="26" dataDxfId="25" headerRowCellStyle="Normal 2" dataCellStyle="Normal_Reformatting of QPR">
  <tableColumns count="25">
    <tableColumn id="1" xr3:uid="{486D1FA5-9368-4AC6-B0BF-10C6B4F93DC1}" name="Service and Offences" dataDxfId="24" dataCellStyle="Normal_Reformatting of QPR"/>
    <tableColumn id="2" xr3:uid="{BAD18116-3592-4802-9148-CFC56E3CD652}" name="Court Martial_x000a_Defendants_x000a_2022" dataDxfId="23" dataCellStyle="Normal_Reformatting of QPR"/>
    <tableColumn id="3" xr3:uid="{88D825F1-7086-4EA1-8B3F-217D8D42CC7B}" name="Court Martial_x000a_Defendants_x000a_2023" dataDxfId="22" dataCellStyle="Normal_Reformatting of QPR"/>
    <tableColumn id="4" xr3:uid="{77D9C4B6-6628-480A-8FDE-DF1C4AED2A4D}" name="Court Martial_x000a_Defendants_x000a_2024" dataDxfId="21"/>
    <tableColumn id="5" xr3:uid="{EED88D85-461D-4B9D-B542-F030C7568329}" name="Court Martial_x000a_Charges [Note 24]_x000a_2022" dataDxfId="20" dataCellStyle="Normal_Reformatting of QPR"/>
    <tableColumn id="6" xr3:uid="{7B3D69C8-2E61-4C1C-9F52-36C9CC5AB632}" name="Court Martial_x000a_Charges [Note 24]_x000a_2023" dataDxfId="19" dataCellStyle="Normal_Reformatting of QPR"/>
    <tableColumn id="7" xr3:uid="{2B21FD19-15B9-482A-93DC-2B4E6CE3D74A}" name="Court Martial_x000a_Charges [Note 24]_x000a_2024" dataDxfId="18" dataCellStyle="Normal_Reformatting of QPR"/>
    <tableColumn id="8" xr3:uid="{EA1CF468-F75B-4C37-B6D8-17916DF38B7F}" name="Guilty_x000a_Defendants_x000a_2022" dataDxfId="17" dataCellStyle="Normal_Reformatting of QPR"/>
    <tableColumn id="9" xr3:uid="{2FFCC59E-D442-46B5-9EA5-15407A226359}" name="Guilty_x000a_Defendants_x000a_2023" dataDxfId="16" dataCellStyle="Normal_Reformatting of QPR"/>
    <tableColumn id="10" xr3:uid="{39915B94-8767-4799-8500-074E808D4B07}" name="Guilty_x000a_Defendants_x000a_2024" dataDxfId="15" dataCellStyle="Normal_Reformatting of QPR"/>
    <tableColumn id="11" xr3:uid="{B83A5A52-D744-48D5-8C8B-332D12622FB0}" name="Guilty_x000a_Charges [Note 24]_x000a_2022" dataDxfId="14" dataCellStyle="Normal_Reformatting of QPR"/>
    <tableColumn id="12" xr3:uid="{EA1156F6-64C7-4A66-9052-749087EE91D8}" name="Guilty_x000a_Charges [Note 24]_x000a_2023" dataDxfId="13" dataCellStyle="Normal_Reformatting of QPR"/>
    <tableColumn id="13" xr3:uid="{30085780-FBD4-4CBC-8BC3-6391DF9C15DF}" name="Guilty_x000a_Charges [Note 24]_x000a_2024" dataDxfId="12" dataCellStyle="Normal_Reformatting of QPR"/>
    <tableColumn id="14" xr3:uid="{D69E4D51-083F-4EB9-9DE6-D97927B9683F}" name="Not Guilty_x000a_Defendants_x000a_2022" dataDxfId="11" dataCellStyle="Normal_Reformatting of QPR"/>
    <tableColumn id="15" xr3:uid="{C3B0753A-9CC0-4C46-BB6D-652AE9285EB7}" name="Not Guilty_x000a_Defendants_x000a_2023" dataDxfId="10" dataCellStyle="Normal_Reformatting of QPR"/>
    <tableColumn id="16" xr3:uid="{0D7134F3-AA1F-4B72-BC16-7BF35D1ED3A5}" name="Not Guilty_x000a_Defendants_x000a_2024" dataDxfId="9" dataCellStyle="Normal_Reformatting of QPR"/>
    <tableColumn id="17" xr3:uid="{5869C64E-A685-42B4-BD1E-C404DB3A8A50}" name="Not Guilty_x000a_Charges [Note 24]_x000a_2022" dataDxfId="8" dataCellStyle="Normal_Reformatting of QPR"/>
    <tableColumn id="18" xr3:uid="{C4765B49-3E10-4026-AF1D-C5D2A286F678}" name="Not Guilty_x000a_Charges [Note 24]_x000a_2023" dataDxfId="7" dataCellStyle="Normal_Reformatting of QPR"/>
    <tableColumn id="19" xr3:uid="{1532892A-FAAD-4D0B-AAE2-7054F744993F}" name="Not Guilty_x000a_Charges [Note 24]_x000a_2024" dataDxfId="6" dataCellStyle="Normal_Reformatting of QPR"/>
    <tableColumn id="20" xr3:uid="{D5D00C4B-8110-4E52-BA2D-59D80DE2B5CE}" name="Discontinued_x000a_Defendants_x000a_2022" dataDxfId="5" dataCellStyle="Normal_Reformatting of QPR"/>
    <tableColumn id="21" xr3:uid="{3986D6D1-228C-41F4-820C-8E173674A6F2}" name="Discontinued_x000a_Defendants_x000a_2023" dataDxfId="4" dataCellStyle="Normal_Reformatting of QPR"/>
    <tableColumn id="22" xr3:uid="{87ED071E-FC78-4C8C-B791-2A12AF010161}" name="Discontinued_x000a_Defendants [Note 23]_x000a_2024" dataDxfId="3" dataCellStyle="Normal_Reformatting of QPR"/>
    <tableColumn id="23" xr3:uid="{83FF7D88-B036-46E4-9533-BF2B904779AC}" name="Discontinued_x000a_Charges_x000a_2022" dataDxfId="2" dataCellStyle="Normal_Reformatting of QPR"/>
    <tableColumn id="24" xr3:uid="{8988F4CC-4607-4796-AE11-16F22DD45250}" name="Discontinued_x000a_Charges _x000a_2023" dataDxfId="1" dataCellStyle="Normal_Reformatting of QPR"/>
    <tableColumn id="25" xr3:uid="{B5E0FE19-C05F-4749-95A7-A7D6DB04AA08}" name="Discontinued_x000a_Charges [Note 23]_x000a_2024" dataDxfId="0" dataCellStyle="Normal_Reformatting of QPR"/>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D1A4E26-70E9-461F-A09A-6647AB3B677C}" name="InvestigationCountry" displayName="InvestigationCountry" ref="A13:Y22" totalsRowShown="0" headerRowDxfId="662" dataDxfId="661">
  <tableColumns count="25">
    <tableColumn id="1" xr3:uid="{F9CEEA94-91B3-4C46-AF48-309F62F55111}" name="Country of Investigation" dataDxfId="660"/>
    <tableColumn id="2" xr3:uid="{1FF8E5C8-CA9A-49BD-BACD-199BDAD30E4C}" name="All 2022" dataDxfId="659"/>
    <tableColumn id="3" xr3:uid="{F4411880-04BE-4208-8E86-9E14A573985E}" name="All 2023" dataDxfId="658"/>
    <tableColumn id="4" xr3:uid="{B609FD96-5570-469F-9ECB-656F04F40E99}" name="All 2024" dataDxfId="657"/>
    <tableColumn id="5" xr3:uid="{A43D67F2-1D80-4A1B-9B48-EF5D935C1329}" name="Rape_x000a_2022" dataDxfId="656"/>
    <tableColumn id="6" xr3:uid="{4DDE5368-DF7C-4AE0-8F6F-DE46FF18143B}" name="Rape_x000a_2023" dataDxfId="655"/>
    <tableColumn id="7" xr3:uid="{3B14455C-E5B4-4FFF-87EB-72486DAD3406}" name="Rape_x000a_2024" dataDxfId="654"/>
    <tableColumn id="8" xr3:uid="{AA800267-BC11-4B89-8CC4-046345AD0383}" name="Sexual Assault (Penetration)_x000a_2022" dataDxfId="653"/>
    <tableColumn id="9" xr3:uid="{AC5DFAE3-2956-4ACB-989F-07754D9B7B20}" name="Sexual Assault (Penetration)_x000a_2023" dataDxfId="652"/>
    <tableColumn id="10" xr3:uid="{AB8E0C06-5CD0-44F6-95CD-97266DCB1C34}" name="Sexual Assault (Penetration)_x000a_2024" dataDxfId="651"/>
    <tableColumn id="11" xr3:uid="{C0C190D0-4FEF-4EFF-9972-ADBCCF773C65}" name="Sexual Assault (No Penetration)_x000a_2022" dataDxfId="650"/>
    <tableColumn id="12" xr3:uid="{0D1F680D-BEB2-43B3-84E9-94D635A47323}" name="Sexual Assault (No Penetration)_x000a_2023" dataDxfId="649"/>
    <tableColumn id="13" xr3:uid="{D082F365-A150-4E86-B32D-F3E284C85846}" name="Sexual Assault (No Penetration)_x000a_2024" dataDxfId="648"/>
    <tableColumn id="14" xr3:uid="{7C404B99-C5E9-4057-8787-E87BAC039013}" name="Exposure_x000a_2022" dataDxfId="647"/>
    <tableColumn id="15" xr3:uid="{A5FD3899-1EED-4C08-AE1F-460B454A8463}" name="Exposure_x000a_2023" dataDxfId="646"/>
    <tableColumn id="16" xr3:uid="{6726CC7C-4867-4FA3-9A54-6EC22728BBC6}" name="Exposure_x000a_2024" dataDxfId="645"/>
    <tableColumn id="17" xr3:uid="{3D0772FB-030A-4C46-A934-ED73816B456C}" name="Voyeurism_x000a_2022" dataDxfId="644"/>
    <tableColumn id="18" xr3:uid="{ED55DB75-311C-4EA0-98D9-8961C30A6CF5}" name="Voyeurism_x000a_2023" dataDxfId="643"/>
    <tableColumn id="19" xr3:uid="{3EB1AA98-B196-4570-B6B6-398CA0DE80C0}" name="Voyeurism_x000a_2024" dataDxfId="642"/>
    <tableColumn id="20" xr3:uid="{69E75757-E5C6-47E0-A1FC-A83E9C8DA556}" name="Others [Note 5]_x000a_2022" dataDxfId="641"/>
    <tableColumn id="21" xr3:uid="{C45888CB-B5B1-48EE-8ED0-E60B1A1360CA}" name="Others [Note 5]_x000a_2023" dataDxfId="640"/>
    <tableColumn id="22" xr3:uid="{A23A3016-9C4B-4F13-9A00-8921B0BC1286}" name="Others [Note 5]_x000a_2024" dataDxfId="639"/>
    <tableColumn id="23" xr3:uid="{D5DC97E8-C09F-4680-A7B3-AB63F5195EA7}" name="Non-recent [Note 11]_x000a_2022" dataDxfId="638"/>
    <tableColumn id="24" xr3:uid="{6492F7CF-AC21-4927-9A0D-8801672265E8}" name="Non-recent [Note 11]_x000a_2023" dataDxfId="637"/>
    <tableColumn id="25" xr3:uid="{2AF489A3-4DC3-49FA-A1DA-D7EDB05C3FC5}" name="Non-recent [Note 11]_x000a_2024" dataDxfId="63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73EFA35-D60A-42E1-9D83-3FFE21572949}" name="InvestigationOutcome" displayName="InvestigationOutcome" ref="A24:Y28" totalsRowShown="0" headerRowDxfId="635" dataDxfId="634">
  <tableColumns count="25">
    <tableColumn id="1" xr3:uid="{0F795C91-DDAC-4651-BC92-2258CB2C2D1B}" name="Investigation Outcome" dataDxfId="633"/>
    <tableColumn id="2" xr3:uid="{F325A53B-FCFC-43EF-8FA8-9411F0E34593}" name="All 2022" dataDxfId="632"/>
    <tableColumn id="3" xr3:uid="{7408972B-5D95-422D-9402-E35DBEF6AAA8}" name="All 2023" dataDxfId="631"/>
    <tableColumn id="4" xr3:uid="{65B74BC1-2B92-4035-9B53-92583244347A}" name="All 2024" dataDxfId="630"/>
    <tableColumn id="5" xr3:uid="{091728CB-3306-47E5-9528-B3DB661ADF72}" name="Rape_x000a_2022" dataDxfId="629"/>
    <tableColumn id="6" xr3:uid="{A094D5EE-376D-45EE-9D7F-D99F5B173BF5}" name="Rape_x000a_2023" dataDxfId="628"/>
    <tableColumn id="7" xr3:uid="{3E501AD2-28C0-490A-91C1-76B218FC1D09}" name="Rape_x000a_2024" dataDxfId="627"/>
    <tableColumn id="8" xr3:uid="{54581BB1-96CA-4070-AA04-482E63001715}" name="Sexual Assault (Penetration)_x000a_2022" dataDxfId="626"/>
    <tableColumn id="9" xr3:uid="{82D9A73F-53A9-4AA0-99FE-B960DE41E814}" name="Sexual Assault (Penetration)_x000a_2023" dataDxfId="625"/>
    <tableColumn id="10" xr3:uid="{1776A04A-24B1-4065-AAA5-37861C0D0C94}" name="Sexual Assault (Penetration)_x000a_2024" dataDxfId="624"/>
    <tableColumn id="11" xr3:uid="{C7B04FF7-6935-4C30-A375-966D4045CE50}" name="Sexual Assault (No Penetration)_x000a_2022" dataDxfId="623"/>
    <tableColumn id="12" xr3:uid="{C20DDC62-61BC-451D-B003-0BAD67273EF5}" name="Sexual Assault (No Penetration)_x000a_2023" dataDxfId="622"/>
    <tableColumn id="13" xr3:uid="{0BAAD0C5-AC95-4F9A-82B2-79E87C9E61E8}" name="Sexual Assault (No Penetration)_x000a_2024" dataDxfId="621"/>
    <tableColumn id="14" xr3:uid="{2C82D2B7-1A14-43EA-86A5-CBCBEB06EF60}" name="Exposure_x000a_2022" dataDxfId="620"/>
    <tableColumn id="15" xr3:uid="{3A51DB33-5533-43A3-A4D1-EF7157E1B864}" name="Exposure_x000a_2023" dataDxfId="619"/>
    <tableColumn id="16" xr3:uid="{94DB2EBE-32EA-4BE5-91D2-0ADE51929D34}" name="Exposure_x000a_2024" dataDxfId="618"/>
    <tableColumn id="17" xr3:uid="{3A0E5697-68D5-4841-A4E2-60B638127979}" name="Voyeurism_x000a_2022" dataDxfId="617"/>
    <tableColumn id="18" xr3:uid="{9FB72486-843F-4180-B98C-E4C4A8AF10D2}" name="Voyeurism_x000a_2023" dataDxfId="616"/>
    <tableColumn id="19" xr3:uid="{4AA7B371-3D44-4A8B-AC05-9F6B7968AE4F}" name="Voyeurism_x000a_2024" dataDxfId="615"/>
    <tableColumn id="20" xr3:uid="{D73386F0-859B-4F9F-BFEE-95FCFC0BFECB}" name="Others [Note 5]_x000a_2022" dataDxfId="614"/>
    <tableColumn id="21" xr3:uid="{4E0592CC-8313-428E-B04D-DFE22AB53360}" name="Others [Note 5]_x000a_2023" dataDxfId="613"/>
    <tableColumn id="22" xr3:uid="{79AD30B6-9FF6-43DF-8FCC-076522C1CF98}" name="Others [Note 5]_x000a_2024" dataDxfId="612"/>
    <tableColumn id="23" xr3:uid="{0AD8E9CD-A696-4286-B4A6-A6A868627217}" name="Non-recent [Note 11]_x000a_2022" dataDxfId="611"/>
    <tableColumn id="24" xr3:uid="{5D954A65-9ADF-46E4-AD17-5363187B9CBC}" name="Non-recent [Note 11]_x000a_2023" dataDxfId="610"/>
    <tableColumn id="25" xr3:uid="{B4C5DA52-4704-4818-B5F4-779FA5AB80C3}" name="Non-recent [Note 11]_x000a_2024" dataDxfId="609"/>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BAB281B-E5C2-4787-900C-F3C77BA314D8}" name="InvestigationSuspectGender" displayName="InvestigationSuspectGender" ref="A6:V10" totalsRowShown="0" headerRowDxfId="608" dataDxfId="607">
  <tableColumns count="22">
    <tableColumn id="1" xr3:uid="{450D895E-5795-4FAC-A7DB-2FB04546E0FE}" name="Gender" dataDxfId="606"/>
    <tableColumn id="2" xr3:uid="{C23EA50C-5009-48D8-B0A7-892C43340A78}" name="All 2022" dataDxfId="605"/>
    <tableColumn id="3" xr3:uid="{69FD7555-BF35-4224-978D-8D088868070D}" name="All 2023" dataDxfId="604"/>
    <tableColumn id="4" xr3:uid="{ED6992A6-BF29-4A4D-A43C-0A443AAFD345}" name="All 2024" dataDxfId="603"/>
    <tableColumn id="5" xr3:uid="{3EA51043-CD8D-4F7A-BA04-ABA0020B1D74}" name="Rape_x000a_2022" dataDxfId="602"/>
    <tableColumn id="6" xr3:uid="{9055E61C-00B4-4261-85E3-D3C49E1ECC5E}" name="Rape_x000a_2023" dataDxfId="601"/>
    <tableColumn id="7" xr3:uid="{E3A634CC-EAB3-4FCE-AF1A-E846BB3273E6}" name="Rape_x000a_2024" dataDxfId="600"/>
    <tableColumn id="8" xr3:uid="{4C65C438-1F4B-46F2-97A4-6085330CA366}" name="Sexual Assault (Penetration)_x000a_2022" dataDxfId="599"/>
    <tableColumn id="9" xr3:uid="{4DD0F412-DFD8-4020-8E9E-9F396B298898}" name="Sexual Assault (Penetration)_x000a_2023" dataDxfId="598"/>
    <tableColumn id="10" xr3:uid="{C81C821F-BCDD-41D6-872E-E2CC7D51A614}" name="Sexual Assault (Penetration)_x000a_2024" dataDxfId="597"/>
    <tableColumn id="11" xr3:uid="{E2F2042C-A90C-4B3D-8733-2427CC5265BD}" name="Sexual Assault (No Penetration)_x000a_2022" dataDxfId="596"/>
    <tableColumn id="12" xr3:uid="{141E7E54-785E-4ED3-AE85-D9F2305EF6D6}" name="Sexual Assault (No Penetration)_x000a_2023" dataDxfId="595"/>
    <tableColumn id="13" xr3:uid="{FC9747AB-3498-40E8-9700-9ED57841EB7F}" name="Sexual Assault (No Penetration)_x000a_2024" dataDxfId="594"/>
    <tableColumn id="14" xr3:uid="{DC1D9928-8D5F-42B7-8607-DE878CEA500B}" name="Exposure_x000a_2022" dataDxfId="593"/>
    <tableColumn id="15" xr3:uid="{18D3F288-931E-4542-A532-7FC132B9F1F1}" name="Exposure_x000a_2023" dataDxfId="592"/>
    <tableColumn id="16" xr3:uid="{602908FD-60FF-4583-A0FE-AB63D6196E8B}" name="Exposure_x000a_2024" dataDxfId="591"/>
    <tableColumn id="17" xr3:uid="{240E6CB3-CAC1-4809-95F2-9110E5331626}" name="Voyeurism_x000a_2022" dataDxfId="590"/>
    <tableColumn id="18" xr3:uid="{B21346A5-B922-4698-991A-F929741E6A93}" name="Voyeurism_x000a_2023" dataDxfId="589"/>
    <tableColumn id="19" xr3:uid="{81865E2F-D0F7-450F-9D6F-844694B9C9B3}" name="Voyeurism_x000a_2024" dataDxfId="588"/>
    <tableColumn id="20" xr3:uid="{7CE85C1B-D631-48F5-B681-465FE72F4FB8}" name="Others [note 5]_x000a_2022" dataDxfId="587"/>
    <tableColumn id="21" xr3:uid="{4102B214-CBE3-47F2-BFE3-50F103815C22}" name="Others [note 5]_x000a_2023" dataDxfId="586"/>
    <tableColumn id="22" xr3:uid="{D6B37C29-B073-4A62-B05C-6639494FB092}" name="Others [Note 5]_x000a_2024" dataDxfId="585"/>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538E588-67C6-4918-A13D-D1693644D77C}" name="InvestigationSuspectService" displayName="InvestigationSuspectService" ref="A12:V18" totalsRowShown="0" headerRowDxfId="584" dataDxfId="583">
  <tableColumns count="22">
    <tableColumn id="1" xr3:uid="{6E81F917-141F-4F04-BED0-7C0BCA437653}" name="Service" dataDxfId="582"/>
    <tableColumn id="2" xr3:uid="{F16D47A3-6773-4C52-A0C6-F3E74A0A2296}" name="All 2022" dataDxfId="581"/>
    <tableColumn id="3" xr3:uid="{067E968D-E39B-4CCC-8614-4332EA823348}" name="All 2023" dataDxfId="580"/>
    <tableColumn id="4" xr3:uid="{2A31C12D-A269-4C30-93FC-8A13DDBA8E9E}" name="All 2024" dataDxfId="579"/>
    <tableColumn id="5" xr3:uid="{13D01A53-63B1-49B9-9463-5244C4A9D71D}" name="Rape_x000a_2022" dataDxfId="578"/>
    <tableColumn id="6" xr3:uid="{A9E5779B-3361-4224-84E0-977B6B5CA194}" name="Rape_x000a_2023" dataDxfId="577"/>
    <tableColumn id="7" xr3:uid="{AE16998A-2508-4B69-AD87-E0963FAF61D6}" name="Rape_x000a_2024" dataDxfId="576"/>
    <tableColumn id="8" xr3:uid="{45FA41FE-DB02-4E1E-A630-4D5044B6F8D9}" name="Sexual Assault (Penetration)_x000a_2022" dataDxfId="575"/>
    <tableColumn id="9" xr3:uid="{EA72BF51-3645-4B2A-AA1D-3C77A17ACC61}" name="Sexual Assault (Penetration)_x000a_2023" dataDxfId="574"/>
    <tableColumn id="10" xr3:uid="{CAFD1BD0-08A9-44C6-AA1F-445D809C75B5}" name="Sexual Assault (Penetration)_x000a_2024" dataDxfId="573"/>
    <tableColumn id="11" xr3:uid="{68582C83-0313-4D5C-BAFB-A4A5CB31B208}" name="Sexual Assault (No Penetration)_x000a_2022" dataDxfId="572"/>
    <tableColumn id="12" xr3:uid="{1A0DDDF7-4BFD-4900-8A2A-8D0FF34D78EC}" name="Sexual Assault (No Penetration)_x000a_2023" dataDxfId="571"/>
    <tableColumn id="13" xr3:uid="{502642B8-6D75-4A4C-B490-2E7677BCD721}" name="Sexual Assault (No Penetration)_x000a_2024" dataDxfId="570"/>
    <tableColumn id="14" xr3:uid="{A0FFAF42-C742-4E4A-8214-540D0A650031}" name="Exposure_x000a_2022" dataDxfId="569"/>
    <tableColumn id="15" xr3:uid="{847722BC-89EC-475E-B405-61DCF9C1B49B}" name="Exposure_x000a_2023" dataDxfId="568"/>
    <tableColumn id="16" xr3:uid="{7E0F28B9-413B-4046-9A1F-3E6777B0070D}" name="Exposure_x000a_2024" dataDxfId="567"/>
    <tableColumn id="17" xr3:uid="{CACC5754-3AD7-4628-B30A-BE0DE0B47A3C}" name="Voyeurism_x000a_2022" dataDxfId="566"/>
    <tableColumn id="18" xr3:uid="{CB9905F1-09CC-41A0-905F-9B5B0A873C5B}" name="Voyeurism_x000a_2023" dataDxfId="565"/>
    <tableColumn id="19" xr3:uid="{4B4E277A-066A-4C89-965A-B23FC9F2EFF6}" name="Voyeurism_x000a_2024" dataDxfId="564"/>
    <tableColumn id="20" xr3:uid="{A0EEC290-F026-4ED6-8AA9-9AF6147128EE}" name="Others [note 5]_x000a_2022" dataDxfId="563"/>
    <tableColumn id="21" xr3:uid="{C259FA67-D540-4BAA-B883-97BF9FB2CBFB}" name="Others [note 5]_x000a_2023" dataDxfId="562"/>
    <tableColumn id="22" xr3:uid="{EED8EF5F-0E6B-4B44-8128-8EB70E1A089A}" name="Others [Note 5]_x000a_2024" dataDxfId="561"/>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FAC5EBA-24E5-4E46-BACC-E25C662937AE}" name="InvestigationSuspectRank" displayName="InvestigationSuspectRank" ref="A20:V28" totalsRowShown="0" headerRowDxfId="560" dataDxfId="559">
  <tableColumns count="22">
    <tableColumn id="1" xr3:uid="{BDE4331F-39B9-4BDE-9A60-2ECF8BA60A6A}" name="Rank" dataDxfId="558"/>
    <tableColumn id="2" xr3:uid="{E284328D-F071-4867-9BDB-F52167289FDC}" name="All 2022" dataDxfId="557"/>
    <tableColumn id="3" xr3:uid="{6A501F68-5AD7-4F09-BA55-6AC57B776796}" name="All 2023" dataDxfId="556"/>
    <tableColumn id="4" xr3:uid="{C5E9A0CF-A516-437F-9F9D-DB7F6E19DD72}" name="All 2024" dataDxfId="555"/>
    <tableColumn id="5" xr3:uid="{5ED5D0FB-0EE8-4607-8C79-B14FB0F1E022}" name="Rape_x000a_2022" dataDxfId="554"/>
    <tableColumn id="6" xr3:uid="{8A359FAC-7C59-42B9-A5C8-6DC29CF22A81}" name="Rape_x000a_2023" dataDxfId="553"/>
    <tableColumn id="7" xr3:uid="{9CEC2013-2D7B-4089-A4A6-0C4AF2BB0AAC}" name="Rape_x000a_2024" dataDxfId="552"/>
    <tableColumn id="8" xr3:uid="{772CFB91-17DD-4CFD-AE50-180F25B2BCA0}" name="Sexual Assault (Penetration)_x000a_2022" dataDxfId="551"/>
    <tableColumn id="9" xr3:uid="{982B0D5F-A0E3-419E-9DD4-B4E03EA75492}" name="Sexual Assault (Penetration)_x000a_2023" dataDxfId="550"/>
    <tableColumn id="10" xr3:uid="{B5E7277E-9B3B-41FC-B521-085A8E1EF096}" name="Sexual Assault (Penetration)_x000a_2024" dataDxfId="549"/>
    <tableColumn id="11" xr3:uid="{7040480E-DA68-4038-BAB0-39B4EBC0C576}" name="Sexual Assault (No Penetration)_x000a_2022" dataDxfId="548"/>
    <tableColumn id="12" xr3:uid="{3BE8BC21-57BF-4452-8019-A5302638AF3C}" name="Sexual Assault (No Penetration)_x000a_2023" dataDxfId="547"/>
    <tableColumn id="13" xr3:uid="{5EF46407-1A92-43A1-9D8E-346FFC4B22E4}" name="Sexual Assault (No Penetration)_x000a_2024" dataDxfId="546"/>
    <tableColumn id="14" xr3:uid="{7B77C860-EEEA-4155-AF2A-132155DA2DC1}" name="Exposure_x000a_2022" dataDxfId="545"/>
    <tableColumn id="15" xr3:uid="{3D45413C-9ED2-4993-863A-9496A392EDF0}" name="Exposure_x000a_2023" dataDxfId="544"/>
    <tableColumn id="16" xr3:uid="{7EE2A5DD-3ADD-4C48-8E95-8030BE50D022}" name="Exposure_x000a_2024" dataDxfId="543"/>
    <tableColumn id="17" xr3:uid="{00B4502C-584A-4F04-99E7-52822E3D1F7D}" name="Voyeurism_x000a_2022" dataDxfId="542"/>
    <tableColumn id="18" xr3:uid="{7CBB83F1-757A-4781-BE03-4A610CD4780A}" name="Voyeurism_x000a_2023" dataDxfId="541"/>
    <tableColumn id="19" xr3:uid="{76801678-DEDC-46D4-B2DC-A507DB819B0A}" name="Voyeurism_x000a_2024" dataDxfId="540"/>
    <tableColumn id="20" xr3:uid="{23F82F3A-C6FC-49D0-AD0B-16E4AE91F8C9}" name="Others [note 5]_x000a_2022" dataDxfId="539"/>
    <tableColumn id="21" xr3:uid="{1417CCF4-F775-4DFB-92C6-D9BB95C7940C}" name="Others [note 5]_x000a_2023" dataDxfId="538"/>
    <tableColumn id="22" xr3:uid="{81BD947D-58F5-4A04-9D75-97381CACFB19}" name="Others [Note 5]_x000a_2024" dataDxfId="537"/>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A893A6C-DA9B-4A8C-A5EB-FBBD50DBB316}" name="InvestigationSuspectAge" displayName="InvestigationSuspectAge" ref="A30:V40" totalsRowShown="0" headerRowDxfId="536" dataDxfId="535">
  <tableColumns count="22">
    <tableColumn id="1" xr3:uid="{F493D4E8-8E5F-471A-8994-981C41827BC1}" name="Age Group " dataDxfId="534"/>
    <tableColumn id="2" xr3:uid="{66B758AD-BE75-444D-8A37-7A5610B7EF93}" name="All 2022" dataDxfId="533"/>
    <tableColumn id="3" xr3:uid="{B74A341E-8B8E-484C-8FBF-F1A4FC831069}" name="All 2023" dataDxfId="532"/>
    <tableColumn id="4" xr3:uid="{7E0842F8-E33E-4F16-B397-CE53CC8FFFCD}" name="All 2024" dataDxfId="531"/>
    <tableColumn id="5" xr3:uid="{B9ADECFA-69A3-4898-8E4B-5A22D628EFEA}" name="Rape_x000a_2022" dataDxfId="530"/>
    <tableColumn id="6" xr3:uid="{158DBEFA-27AA-4DE6-8E5A-EB967FB80B43}" name="Rape_x000a_2023" dataDxfId="529"/>
    <tableColumn id="7" xr3:uid="{F06E5B21-DDE5-4D36-A3A0-E315E8FA89FA}" name="Rape_x000a_2024" dataDxfId="528"/>
    <tableColumn id="8" xr3:uid="{2B2420AB-A717-4514-9278-5FDF076BD39F}" name="Sexual Assault (Penetration)_x000a_2022" dataDxfId="527"/>
    <tableColumn id="9" xr3:uid="{AB51121F-D86B-490A-8F90-CDCCBB2EC650}" name="Sexual Assault (Penetration)_x000a_2023" dataDxfId="526"/>
    <tableColumn id="10" xr3:uid="{FF9BDEA2-DEA0-4D47-B4F1-BE5C10FAA837}" name="Sexual Assault (Penetration)_x000a_2024" dataDxfId="525"/>
    <tableColumn id="11" xr3:uid="{BA20B397-B26F-4B10-ACA1-5D910E4568C6}" name="Sexual Assault (No Penetration)_x000a_2022" dataDxfId="524"/>
    <tableColumn id="12" xr3:uid="{1E62EE75-9007-4D57-BD33-24374263B99E}" name="Sexual Assault (No Penetration)_x000a_2023" dataDxfId="523"/>
    <tableColumn id="13" xr3:uid="{20DBB6E4-1EA9-4ACA-A685-D61F33F87CDD}" name="Sexual Assault (No Penetration)_x000a_2024" dataDxfId="522"/>
    <tableColumn id="14" xr3:uid="{14E3166C-4FEC-47A9-B842-F196D18EB248}" name="Exposure_x000a_2022" dataDxfId="521"/>
    <tableColumn id="15" xr3:uid="{89AD3426-CE2B-4512-A786-417044057D2A}" name="Exposure_x000a_2023" dataDxfId="520"/>
    <tableColumn id="16" xr3:uid="{C32FFD97-30D5-434B-BD41-8EDA8142A702}" name="Exposure_x000a_2024" dataDxfId="519"/>
    <tableColumn id="17" xr3:uid="{952E22D4-3323-467C-8F64-3F039918360B}" name="Voyeurism_x000a_2022" dataDxfId="518"/>
    <tableColumn id="18" xr3:uid="{BF159BDC-CFB5-4768-AA02-00DB6EEA6CBC}" name="Voyeurism_x000a_2023" dataDxfId="517"/>
    <tableColumn id="19" xr3:uid="{B046E0A4-2181-44F5-9FD2-54B4A19F3DAC}" name="Voyeurism_x000a_2024" dataDxfId="516"/>
    <tableColumn id="20" xr3:uid="{855CC4EF-1B01-4586-BD6D-CA72CB83FE69}" name="Others [note 5]_x000a_2022" dataDxfId="515"/>
    <tableColumn id="21" xr3:uid="{12BF35FF-77BC-4404-AB38-F33F8AA25D29}" name="Others [note 5]_x000a_2023" dataDxfId="514"/>
    <tableColumn id="22" xr3:uid="{111E3260-F9D5-408C-9836-FEFE0361D3C7}" name="Others [Note 5]_x000a_2024" dataDxfId="513"/>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 Id="rId4" Type="http://schemas.openxmlformats.org/officeDocument/2006/relationships/table" Target="../tables/table5.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4.bin"/><Relationship Id="rId5" Type="http://schemas.openxmlformats.org/officeDocument/2006/relationships/table" Target="../tables/table9.xml"/><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5.bin"/><Relationship Id="rId5" Type="http://schemas.openxmlformats.org/officeDocument/2006/relationships/table" Target="../tables/table13.xml"/><Relationship Id="rId4" Type="http://schemas.openxmlformats.org/officeDocument/2006/relationships/table" Target="../tables/table12.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6.bin"/><Relationship Id="rId4" Type="http://schemas.openxmlformats.org/officeDocument/2006/relationships/table" Target="../tables/table16.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table" Target="../tables/table17.xml"/><Relationship Id="rId4" Type="http://schemas.openxmlformats.org/officeDocument/2006/relationships/table" Target="../tables/table20.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7.bin"/><Relationship Id="rId6" Type="http://schemas.openxmlformats.org/officeDocument/2006/relationships/table" Target="../tables/table25.xml"/><Relationship Id="rId5" Type="http://schemas.openxmlformats.org/officeDocument/2006/relationships/table" Target="../tables/table24.xml"/><Relationship Id="rId4" Type="http://schemas.openxmlformats.org/officeDocument/2006/relationships/table" Target="../tables/table23.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table" Target="../tables/table26.xml"/><Relationship Id="rId1" Type="http://schemas.openxmlformats.org/officeDocument/2006/relationships/printerSettings" Target="../printerSettings/printerSettings8.bin"/><Relationship Id="rId6" Type="http://schemas.openxmlformats.org/officeDocument/2006/relationships/table" Target="../tables/table30.xml"/><Relationship Id="rId5" Type="http://schemas.openxmlformats.org/officeDocument/2006/relationships/table" Target="../tables/table29.xml"/><Relationship Id="rId4" Type="http://schemas.openxmlformats.org/officeDocument/2006/relationships/table" Target="../tables/table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0"/>
  <sheetViews>
    <sheetView tabSelected="1" zoomScaleNormal="100" workbookViewId="0"/>
  </sheetViews>
  <sheetFormatPr defaultColWidth="8.7109375" defaultRowHeight="15.75"/>
  <cols>
    <col min="1" max="1" width="62.28515625" style="1" customWidth="1"/>
    <col min="2" max="9" width="8.7109375" style="1"/>
    <col min="10" max="10" width="20.85546875" style="1" customWidth="1"/>
    <col min="11" max="16384" width="8.7109375" style="1"/>
  </cols>
  <sheetData>
    <row r="1" spans="1:2" ht="15.95" customHeight="1">
      <c r="A1" s="76" t="s">
        <v>0</v>
      </c>
    </row>
    <row r="2" spans="1:2" ht="30.6" customHeight="1">
      <c r="A2" s="6" t="s">
        <v>1</v>
      </c>
    </row>
    <row r="3" spans="1:2">
      <c r="A3" s="1" t="s">
        <v>2</v>
      </c>
    </row>
    <row r="4" spans="1:2" ht="30.6" customHeight="1">
      <c r="A4" s="6" t="s">
        <v>3</v>
      </c>
      <c r="B4" s="6"/>
    </row>
    <row r="5" spans="1:2" ht="30" customHeight="1">
      <c r="A5" s="1" t="s">
        <v>4</v>
      </c>
    </row>
    <row r="6" spans="1:2">
      <c r="A6" s="42" t="s">
        <v>5</v>
      </c>
    </row>
    <row r="7" spans="1:2">
      <c r="A7" s="1" t="s">
        <v>6</v>
      </c>
    </row>
    <row r="8" spans="1:2">
      <c r="A8" s="1" t="s">
        <v>7</v>
      </c>
    </row>
    <row r="9" spans="1:2">
      <c r="A9" s="1" t="s">
        <v>8</v>
      </c>
    </row>
    <row r="10" spans="1:2">
      <c r="A10" s="1" t="s">
        <v>9</v>
      </c>
    </row>
    <row r="11" spans="1:2">
      <c r="A11" s="1" t="s">
        <v>10</v>
      </c>
    </row>
    <row r="12" spans="1:2">
      <c r="A12" s="1" t="s">
        <v>11</v>
      </c>
    </row>
    <row r="13" spans="1:2">
      <c r="A13" s="1" t="s">
        <v>12</v>
      </c>
    </row>
    <row r="14" spans="1:2">
      <c r="A14" s="1" t="s">
        <v>13</v>
      </c>
    </row>
    <row r="15" spans="1:2">
      <c r="A15" s="1" t="s">
        <v>14</v>
      </c>
    </row>
    <row r="16" spans="1:2">
      <c r="A16" s="1" t="s">
        <v>15</v>
      </c>
    </row>
    <row r="17" spans="1:10">
      <c r="A17" s="39" t="s">
        <v>16</v>
      </c>
    </row>
    <row r="18" spans="1:10" ht="31.5" customHeight="1">
      <c r="A18" s="39" t="s">
        <v>17</v>
      </c>
      <c r="B18" s="6"/>
      <c r="C18" s="6"/>
    </row>
    <row r="19" spans="1:10" ht="31.5" customHeight="1">
      <c r="A19" s="1" t="s">
        <v>18</v>
      </c>
      <c r="B19" s="6"/>
      <c r="C19" s="6"/>
    </row>
    <row r="20" spans="1:10">
      <c r="A20" s="1" t="s">
        <v>19</v>
      </c>
    </row>
    <row r="21" spans="1:10">
      <c r="A21" s="1" t="s">
        <v>20</v>
      </c>
    </row>
    <row r="22" spans="1:10">
      <c r="A22" s="1" t="s">
        <v>21</v>
      </c>
    </row>
    <row r="23" spans="1:10">
      <c r="A23" s="1" t="s">
        <v>22</v>
      </c>
    </row>
    <row r="24" spans="1:10">
      <c r="A24" s="40" t="s">
        <v>23</v>
      </c>
      <c r="B24" s="43"/>
      <c r="C24" s="43"/>
      <c r="D24" s="43"/>
      <c r="E24" s="43"/>
      <c r="F24" s="43"/>
      <c r="G24" s="43"/>
      <c r="H24" s="43"/>
      <c r="I24" s="43"/>
      <c r="J24" s="43"/>
    </row>
    <row r="25" spans="1:10" ht="33.6" customHeight="1">
      <c r="A25" s="1" t="s">
        <v>24</v>
      </c>
      <c r="B25" s="6"/>
      <c r="C25" s="6"/>
      <c r="D25" s="6"/>
      <c r="E25" s="6"/>
      <c r="F25" s="6"/>
      <c r="G25" s="6"/>
      <c r="H25" s="6"/>
      <c r="I25" s="6"/>
    </row>
    <row r="26" spans="1:10">
      <c r="A26" s="1" t="s">
        <v>25</v>
      </c>
    </row>
    <row r="27" spans="1:10">
      <c r="A27" s="1" t="s">
        <v>26</v>
      </c>
    </row>
    <row r="28" spans="1:10">
      <c r="A28" s="1" t="s">
        <v>27</v>
      </c>
    </row>
    <row r="29" spans="1:10" ht="30" customHeight="1">
      <c r="A29" s="1" t="s">
        <v>28</v>
      </c>
    </row>
    <row r="30" spans="1:10">
      <c r="A30" s="1" t="s">
        <v>29</v>
      </c>
    </row>
    <row r="31" spans="1:10">
      <c r="A31" s="1" t="s">
        <v>30</v>
      </c>
    </row>
    <row r="32" spans="1:10">
      <c r="A32" s="1" t="s">
        <v>31</v>
      </c>
      <c r="B32" s="44"/>
      <c r="C32" s="45"/>
      <c r="D32" s="45"/>
      <c r="E32" s="45"/>
    </row>
    <row r="33" spans="1:7">
      <c r="A33" s="1" t="s">
        <v>32</v>
      </c>
    </row>
    <row r="34" spans="1:7">
      <c r="A34" s="41" t="s">
        <v>33</v>
      </c>
      <c r="B34" s="45"/>
      <c r="C34" s="45"/>
      <c r="D34" s="45"/>
      <c r="E34" s="45"/>
      <c r="F34" s="45"/>
    </row>
    <row r="36" spans="1:7">
      <c r="A36" s="6"/>
      <c r="B36" s="6"/>
    </row>
    <row r="40" spans="1:7">
      <c r="G40" s="46"/>
    </row>
  </sheetData>
  <pageMargins left="0.70000000000000007" right="0.70000000000000007" top="0.75" bottom="0.75" header="0.30000000000000004" footer="0.30000000000000004"/>
  <pageSetup paperSize="9" orientation="portrait" r:id="rId1"/>
  <headerFooter alignWithMargins="0">
    <oddHeader xml:space="preserve">&amp;C&amp;KFF0000OFFICIAL SENSITIVE. Handling Instruction: Limited Circulation until 0930 on 31 March 2022 — OFFICIAL thereafter </oddHeader>
  </headerFooter>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Y50"/>
  <sheetViews>
    <sheetView zoomScaleNormal="100" workbookViewId="0"/>
  </sheetViews>
  <sheetFormatPr defaultColWidth="8.7109375" defaultRowHeight="15.75"/>
  <cols>
    <col min="1" max="1" width="35.140625" style="1" customWidth="1"/>
    <col min="2" max="2" width="14.42578125" style="1" customWidth="1"/>
    <col min="3" max="3" width="14" style="1" customWidth="1"/>
    <col min="4" max="4" width="13.85546875" style="1" customWidth="1"/>
    <col min="5" max="5" width="18.7109375" style="1" customWidth="1"/>
    <col min="6" max="6" width="18.28515625" style="1" customWidth="1"/>
    <col min="7" max="7" width="18.140625" style="1" customWidth="1"/>
    <col min="8" max="10" width="11.85546875" style="1" customWidth="1"/>
    <col min="11" max="11" width="18.5703125" style="1" customWidth="1"/>
    <col min="12" max="13" width="18.5703125" style="1" bestFit="1" customWidth="1"/>
    <col min="14" max="16" width="12.42578125" style="1" bestFit="1" customWidth="1"/>
    <col min="17" max="19" width="17.7109375" style="1" customWidth="1"/>
    <col min="20" max="22" width="13.85546875" style="1" bestFit="1" customWidth="1"/>
    <col min="23" max="25" width="18.5703125" style="1" bestFit="1" customWidth="1"/>
    <col min="26" max="26" width="12.7109375" style="1" customWidth="1"/>
    <col min="27" max="16384" width="8.7109375" style="1"/>
  </cols>
  <sheetData>
    <row r="1" spans="1:25">
      <c r="A1" s="56" t="s">
        <v>282</v>
      </c>
      <c r="B1" s="56"/>
      <c r="C1" s="56"/>
      <c r="D1" s="56"/>
      <c r="E1" s="56"/>
      <c r="F1" s="56"/>
      <c r="G1" s="56"/>
      <c r="H1" s="56"/>
      <c r="I1" s="56"/>
      <c r="J1" s="56"/>
      <c r="K1" s="56"/>
      <c r="L1" s="56"/>
      <c r="M1" s="56"/>
      <c r="N1" s="56"/>
      <c r="O1" s="56"/>
      <c r="P1" s="56"/>
      <c r="Q1" s="56"/>
      <c r="R1" s="56"/>
      <c r="S1" s="56"/>
      <c r="T1" s="56"/>
      <c r="U1" s="56"/>
      <c r="V1" s="56"/>
      <c r="W1" s="56"/>
      <c r="X1" s="56"/>
      <c r="Y1" s="56"/>
    </row>
    <row r="2" spans="1:25">
      <c r="A2" s="57" t="s">
        <v>283</v>
      </c>
      <c r="B2" s="57"/>
      <c r="C2" s="57"/>
      <c r="D2" s="57"/>
      <c r="E2" s="57"/>
      <c r="F2" s="57"/>
      <c r="G2" s="57"/>
      <c r="H2" s="57"/>
      <c r="I2" s="57"/>
      <c r="J2" s="57"/>
      <c r="K2" s="57"/>
      <c r="L2" s="57"/>
      <c r="M2" s="57"/>
      <c r="N2" s="57"/>
      <c r="O2" s="57"/>
      <c r="P2" s="57"/>
      <c r="Q2" s="57"/>
      <c r="R2" s="57"/>
      <c r="S2" s="57"/>
      <c r="T2" s="57"/>
      <c r="U2" s="57"/>
      <c r="V2" s="57"/>
      <c r="W2" s="57"/>
    </row>
    <row r="3" spans="1:25">
      <c r="A3" s="1" t="s">
        <v>284</v>
      </c>
      <c r="B3" s="58"/>
      <c r="C3" s="58"/>
      <c r="D3" s="58"/>
      <c r="E3" s="58"/>
      <c r="F3" s="58"/>
      <c r="G3" s="58"/>
      <c r="H3" s="58"/>
      <c r="I3" s="58"/>
      <c r="J3" s="58"/>
      <c r="K3" s="58"/>
      <c r="L3" s="58"/>
      <c r="M3" s="58"/>
      <c r="N3" s="58"/>
      <c r="O3" s="58"/>
      <c r="P3" s="58"/>
      <c r="Q3" s="58"/>
      <c r="R3" s="58"/>
      <c r="S3" s="58"/>
      <c r="T3" s="58"/>
      <c r="U3" s="58"/>
      <c r="V3" s="58"/>
      <c r="W3" s="58"/>
    </row>
    <row r="4" spans="1:25">
      <c r="A4" s="57" t="s">
        <v>285</v>
      </c>
      <c r="B4" s="58"/>
      <c r="C4" s="58"/>
      <c r="D4" s="58"/>
      <c r="E4" s="58"/>
      <c r="F4" s="58"/>
      <c r="G4" s="58"/>
      <c r="H4" s="58"/>
      <c r="I4" s="58"/>
      <c r="J4" s="58"/>
      <c r="K4" s="58"/>
      <c r="L4" s="58"/>
      <c r="M4" s="58"/>
      <c r="N4" s="58"/>
      <c r="O4" s="58"/>
      <c r="P4" s="58"/>
      <c r="Q4" s="58"/>
      <c r="R4" s="58"/>
      <c r="S4" s="58"/>
      <c r="T4" s="58"/>
      <c r="U4" s="58"/>
      <c r="V4" s="58"/>
      <c r="W4" s="58"/>
    </row>
    <row r="5" spans="1:25" ht="57" customHeight="1">
      <c r="A5" s="59" t="s">
        <v>286</v>
      </c>
      <c r="B5" s="59" t="s">
        <v>287</v>
      </c>
      <c r="C5" s="60" t="s">
        <v>288</v>
      </c>
      <c r="D5" s="60" t="s">
        <v>289</v>
      </c>
      <c r="E5" s="60" t="s">
        <v>290</v>
      </c>
      <c r="F5" s="60" t="s">
        <v>291</v>
      </c>
      <c r="G5" s="60" t="s">
        <v>292</v>
      </c>
      <c r="H5" s="60" t="s">
        <v>293</v>
      </c>
      <c r="I5" s="60" t="s">
        <v>294</v>
      </c>
      <c r="J5" s="60" t="s">
        <v>295</v>
      </c>
      <c r="K5" s="60" t="s">
        <v>296</v>
      </c>
      <c r="L5" s="60" t="s">
        <v>297</v>
      </c>
      <c r="M5" s="60" t="s">
        <v>298</v>
      </c>
      <c r="N5" s="60" t="s">
        <v>299</v>
      </c>
      <c r="O5" s="60" t="s">
        <v>300</v>
      </c>
      <c r="P5" s="60" t="s">
        <v>301</v>
      </c>
      <c r="Q5" s="60" t="s">
        <v>302</v>
      </c>
      <c r="R5" s="60" t="s">
        <v>303</v>
      </c>
      <c r="S5" s="60" t="s">
        <v>304</v>
      </c>
      <c r="T5" s="61" t="s">
        <v>305</v>
      </c>
      <c r="U5" s="61" t="s">
        <v>306</v>
      </c>
      <c r="V5" s="61" t="s">
        <v>307</v>
      </c>
      <c r="W5" s="61" t="s">
        <v>308</v>
      </c>
      <c r="X5" s="61" t="s">
        <v>309</v>
      </c>
      <c r="Y5" s="61" t="s">
        <v>310</v>
      </c>
    </row>
    <row r="6" spans="1:25">
      <c r="A6" s="62" t="s">
        <v>311</v>
      </c>
      <c r="B6" s="63"/>
      <c r="C6" s="64"/>
      <c r="E6" s="63"/>
      <c r="F6" s="64"/>
      <c r="G6" s="64"/>
      <c r="H6" s="63"/>
      <c r="I6" s="64"/>
      <c r="J6" s="64"/>
      <c r="K6" s="63"/>
      <c r="L6" s="64"/>
      <c r="M6" s="64"/>
      <c r="N6" s="63"/>
      <c r="O6" s="64"/>
      <c r="P6" s="64"/>
      <c r="Q6" s="63"/>
      <c r="R6" s="64"/>
      <c r="S6" s="64"/>
      <c r="T6" s="63"/>
      <c r="U6" s="64"/>
      <c r="V6" s="64"/>
      <c r="W6" s="65"/>
      <c r="X6" s="64"/>
      <c r="Y6" s="64"/>
    </row>
    <row r="7" spans="1:25">
      <c r="A7" s="66" t="s">
        <v>158</v>
      </c>
      <c r="B7" s="67">
        <v>17</v>
      </c>
      <c r="C7" s="68">
        <v>9</v>
      </c>
      <c r="D7" s="6">
        <v>17</v>
      </c>
      <c r="E7" s="67">
        <v>28</v>
      </c>
      <c r="F7" s="68">
        <v>11</v>
      </c>
      <c r="G7" s="68">
        <v>30</v>
      </c>
      <c r="H7" s="67">
        <v>7</v>
      </c>
      <c r="I7" s="68">
        <v>2</v>
      </c>
      <c r="J7" s="68">
        <v>9</v>
      </c>
      <c r="K7" s="67">
        <v>10</v>
      </c>
      <c r="L7" s="68">
        <v>3</v>
      </c>
      <c r="M7" s="68">
        <v>18</v>
      </c>
      <c r="N7" s="67">
        <v>10</v>
      </c>
      <c r="O7" s="68">
        <v>7</v>
      </c>
      <c r="P7" s="68">
        <v>8</v>
      </c>
      <c r="Q7" s="67">
        <v>18</v>
      </c>
      <c r="R7" s="68">
        <v>8</v>
      </c>
      <c r="S7" s="68">
        <v>12</v>
      </c>
      <c r="T7" s="67">
        <v>0</v>
      </c>
      <c r="U7" s="68">
        <v>0</v>
      </c>
      <c r="V7" s="68" t="s">
        <v>265</v>
      </c>
      <c r="W7" s="67">
        <v>0</v>
      </c>
      <c r="X7" s="68">
        <v>0</v>
      </c>
      <c r="Y7" s="68" t="s">
        <v>265</v>
      </c>
    </row>
    <row r="8" spans="1:25">
      <c r="A8" s="69" t="s">
        <v>312</v>
      </c>
      <c r="B8" s="64">
        <v>2</v>
      </c>
      <c r="C8" s="64">
        <v>3</v>
      </c>
      <c r="D8" s="1">
        <v>2</v>
      </c>
      <c r="E8" s="64">
        <v>2</v>
      </c>
      <c r="F8" s="64">
        <v>3</v>
      </c>
      <c r="G8" s="64">
        <v>4</v>
      </c>
      <c r="H8" s="64">
        <v>2</v>
      </c>
      <c r="I8" s="64">
        <v>0</v>
      </c>
      <c r="J8" s="64">
        <v>0</v>
      </c>
      <c r="K8" s="64">
        <v>2</v>
      </c>
      <c r="L8" s="64">
        <v>0</v>
      </c>
      <c r="M8" s="64">
        <v>0</v>
      </c>
      <c r="N8" s="64">
        <v>0</v>
      </c>
      <c r="O8" s="64">
        <v>3</v>
      </c>
      <c r="P8" s="64">
        <v>2</v>
      </c>
      <c r="Q8" s="64">
        <v>0</v>
      </c>
      <c r="R8" s="64">
        <v>3</v>
      </c>
      <c r="S8" s="64">
        <v>4</v>
      </c>
      <c r="T8" s="64">
        <v>0</v>
      </c>
      <c r="U8" s="64">
        <v>0</v>
      </c>
      <c r="V8" s="64" t="s">
        <v>265</v>
      </c>
      <c r="W8" s="64">
        <v>0</v>
      </c>
      <c r="X8" s="64">
        <v>0</v>
      </c>
      <c r="Y8" s="64" t="s">
        <v>265</v>
      </c>
    </row>
    <row r="9" spans="1:25">
      <c r="A9" s="69" t="s">
        <v>313</v>
      </c>
      <c r="B9" s="64">
        <v>2</v>
      </c>
      <c r="C9" s="64">
        <v>1</v>
      </c>
      <c r="D9" s="1">
        <v>2</v>
      </c>
      <c r="E9" s="64">
        <v>2</v>
      </c>
      <c r="F9" s="64">
        <v>1</v>
      </c>
      <c r="G9" s="64">
        <v>2</v>
      </c>
      <c r="H9" s="64">
        <v>0</v>
      </c>
      <c r="I9" s="64">
        <v>0</v>
      </c>
      <c r="J9" s="64">
        <v>1</v>
      </c>
      <c r="K9" s="64">
        <v>0</v>
      </c>
      <c r="L9" s="64">
        <v>0</v>
      </c>
      <c r="M9" s="64">
        <v>1</v>
      </c>
      <c r="N9" s="64">
        <v>2</v>
      </c>
      <c r="O9" s="64">
        <v>1</v>
      </c>
      <c r="P9" s="64">
        <v>1</v>
      </c>
      <c r="Q9" s="64">
        <v>2</v>
      </c>
      <c r="R9" s="64">
        <v>1</v>
      </c>
      <c r="S9" s="64">
        <v>1</v>
      </c>
      <c r="T9" s="64">
        <v>0</v>
      </c>
      <c r="U9" s="64">
        <v>0</v>
      </c>
      <c r="V9" s="64" t="s">
        <v>265</v>
      </c>
      <c r="W9" s="64">
        <v>0</v>
      </c>
      <c r="X9" s="64">
        <v>0</v>
      </c>
      <c r="Y9" s="64" t="s">
        <v>265</v>
      </c>
    </row>
    <row r="10" spans="1:25">
      <c r="A10" s="69" t="s">
        <v>314</v>
      </c>
      <c r="B10" s="64">
        <v>12</v>
      </c>
      <c r="C10" s="64">
        <v>4</v>
      </c>
      <c r="D10" s="1">
        <v>11</v>
      </c>
      <c r="E10" s="64">
        <v>23</v>
      </c>
      <c r="F10" s="64">
        <v>5</v>
      </c>
      <c r="G10" s="64">
        <v>17</v>
      </c>
      <c r="H10" s="64">
        <v>4</v>
      </c>
      <c r="I10" s="64">
        <v>1</v>
      </c>
      <c r="J10" s="64">
        <v>6</v>
      </c>
      <c r="K10" s="64">
        <v>7</v>
      </c>
      <c r="L10" s="64">
        <v>1</v>
      </c>
      <c r="M10" s="64">
        <v>10</v>
      </c>
      <c r="N10" s="64">
        <v>8</v>
      </c>
      <c r="O10" s="64">
        <v>3</v>
      </c>
      <c r="P10" s="64">
        <v>5</v>
      </c>
      <c r="Q10" s="64">
        <v>16</v>
      </c>
      <c r="R10" s="64">
        <v>4</v>
      </c>
      <c r="S10" s="64">
        <v>7</v>
      </c>
      <c r="T10" s="64">
        <v>0</v>
      </c>
      <c r="U10" s="64">
        <v>0</v>
      </c>
      <c r="V10" s="64" t="s">
        <v>265</v>
      </c>
      <c r="W10" s="64">
        <v>0</v>
      </c>
      <c r="X10" s="64">
        <v>0</v>
      </c>
      <c r="Y10" s="64" t="s">
        <v>265</v>
      </c>
    </row>
    <row r="11" spans="1:25">
      <c r="A11" s="69" t="s">
        <v>315</v>
      </c>
      <c r="B11" s="64">
        <v>0</v>
      </c>
      <c r="C11" s="64">
        <v>0</v>
      </c>
      <c r="D11" s="1">
        <v>0</v>
      </c>
      <c r="E11" s="64">
        <v>0</v>
      </c>
      <c r="F11" s="64">
        <v>0</v>
      </c>
      <c r="G11" s="64">
        <v>0</v>
      </c>
      <c r="H11" s="64">
        <v>0</v>
      </c>
      <c r="I11" s="64">
        <v>0</v>
      </c>
      <c r="J11" s="64">
        <v>0</v>
      </c>
      <c r="K11" s="64">
        <v>0</v>
      </c>
      <c r="L11" s="64">
        <v>0</v>
      </c>
      <c r="M11" s="64">
        <v>0</v>
      </c>
      <c r="N11" s="64">
        <v>0</v>
      </c>
      <c r="O11" s="64">
        <v>0</v>
      </c>
      <c r="P11" s="64">
        <v>0</v>
      </c>
      <c r="Q11" s="64">
        <v>0</v>
      </c>
      <c r="R11" s="64">
        <v>0</v>
      </c>
      <c r="S11" s="64">
        <v>0</v>
      </c>
      <c r="T11" s="64">
        <v>0</v>
      </c>
      <c r="U11" s="64">
        <v>0</v>
      </c>
      <c r="V11" s="64" t="s">
        <v>265</v>
      </c>
      <c r="W11" s="64">
        <v>0</v>
      </c>
      <c r="X11" s="64">
        <v>0</v>
      </c>
      <c r="Y11" s="64" t="s">
        <v>265</v>
      </c>
    </row>
    <row r="12" spans="1:25">
      <c r="A12" s="69" t="s">
        <v>316</v>
      </c>
      <c r="B12" s="64">
        <v>1</v>
      </c>
      <c r="C12" s="64">
        <v>1</v>
      </c>
      <c r="D12" s="1">
        <v>0</v>
      </c>
      <c r="E12" s="64">
        <v>1</v>
      </c>
      <c r="F12" s="64">
        <v>2</v>
      </c>
      <c r="G12" s="64">
        <v>0</v>
      </c>
      <c r="H12" s="64">
        <v>1</v>
      </c>
      <c r="I12" s="64">
        <v>1</v>
      </c>
      <c r="J12" s="64">
        <v>0</v>
      </c>
      <c r="K12" s="64">
        <v>1</v>
      </c>
      <c r="L12" s="64">
        <v>2</v>
      </c>
      <c r="M12" s="64">
        <v>0</v>
      </c>
      <c r="N12" s="64">
        <v>0</v>
      </c>
      <c r="O12" s="64">
        <v>0</v>
      </c>
      <c r="P12" s="64">
        <v>0</v>
      </c>
      <c r="Q12" s="64">
        <v>0</v>
      </c>
      <c r="R12" s="64">
        <v>0</v>
      </c>
      <c r="S12" s="64">
        <v>0</v>
      </c>
      <c r="T12" s="64">
        <v>0</v>
      </c>
      <c r="U12" s="64">
        <v>0</v>
      </c>
      <c r="V12" s="64" t="s">
        <v>265</v>
      </c>
      <c r="W12" s="64">
        <v>0</v>
      </c>
      <c r="X12" s="64">
        <v>0</v>
      </c>
      <c r="Y12" s="64" t="s">
        <v>265</v>
      </c>
    </row>
    <row r="13" spans="1:25">
      <c r="A13" s="69" t="s">
        <v>317</v>
      </c>
      <c r="B13" s="64">
        <v>0</v>
      </c>
      <c r="C13" s="64">
        <v>0</v>
      </c>
      <c r="D13" s="1">
        <v>2</v>
      </c>
      <c r="E13" s="64">
        <v>0</v>
      </c>
      <c r="F13" s="64">
        <v>0</v>
      </c>
      <c r="G13" s="64">
        <v>7</v>
      </c>
      <c r="H13" s="64">
        <v>0</v>
      </c>
      <c r="I13" s="64">
        <v>0</v>
      </c>
      <c r="J13" s="64">
        <v>2</v>
      </c>
      <c r="K13" s="64">
        <v>0</v>
      </c>
      <c r="L13" s="64">
        <v>0</v>
      </c>
      <c r="M13" s="64">
        <v>7</v>
      </c>
      <c r="N13" s="64">
        <v>0</v>
      </c>
      <c r="O13" s="64">
        <v>0</v>
      </c>
      <c r="P13" s="64">
        <v>0</v>
      </c>
      <c r="Q13" s="64">
        <v>0</v>
      </c>
      <c r="R13" s="64">
        <v>0</v>
      </c>
      <c r="S13" s="64">
        <v>0</v>
      </c>
      <c r="T13" s="64">
        <v>0</v>
      </c>
      <c r="U13" s="64">
        <v>0</v>
      </c>
      <c r="V13" s="64" t="s">
        <v>265</v>
      </c>
      <c r="W13" s="64">
        <v>0</v>
      </c>
      <c r="X13" s="64">
        <v>0</v>
      </c>
      <c r="Y13" s="64" t="s">
        <v>265</v>
      </c>
    </row>
    <row r="14" spans="1:25">
      <c r="A14" s="69" t="s">
        <v>318</v>
      </c>
      <c r="B14" s="64">
        <v>0</v>
      </c>
      <c r="C14" s="64">
        <v>0</v>
      </c>
      <c r="D14" s="1">
        <v>0</v>
      </c>
      <c r="E14" s="64">
        <v>0</v>
      </c>
      <c r="F14" s="64">
        <v>0</v>
      </c>
      <c r="G14" s="64">
        <v>0</v>
      </c>
      <c r="H14" s="64">
        <v>0</v>
      </c>
      <c r="I14" s="64">
        <v>0</v>
      </c>
      <c r="J14" s="64">
        <v>0</v>
      </c>
      <c r="K14" s="64">
        <v>0</v>
      </c>
      <c r="L14" s="64">
        <v>0</v>
      </c>
      <c r="M14" s="64">
        <v>0</v>
      </c>
      <c r="N14" s="64">
        <v>0</v>
      </c>
      <c r="O14" s="64">
        <v>0</v>
      </c>
      <c r="P14" s="64">
        <v>0</v>
      </c>
      <c r="Q14" s="64">
        <v>0</v>
      </c>
      <c r="R14" s="64">
        <v>0</v>
      </c>
      <c r="S14" s="64">
        <v>0</v>
      </c>
      <c r="T14" s="64">
        <v>0</v>
      </c>
      <c r="U14" s="64">
        <v>0</v>
      </c>
      <c r="V14" s="64" t="s">
        <v>265</v>
      </c>
      <c r="W14" s="64">
        <v>0</v>
      </c>
      <c r="X14" s="64">
        <v>0</v>
      </c>
      <c r="Y14" s="64" t="s">
        <v>265</v>
      </c>
    </row>
    <row r="15" spans="1:25">
      <c r="A15" s="70" t="s">
        <v>166</v>
      </c>
      <c r="B15" s="63"/>
      <c r="C15" s="64"/>
      <c r="E15" s="63"/>
      <c r="F15" s="64"/>
      <c r="G15" s="64"/>
      <c r="H15" s="63"/>
      <c r="I15" s="64"/>
      <c r="J15" s="64"/>
      <c r="K15" s="63"/>
      <c r="L15" s="64"/>
      <c r="M15" s="64"/>
      <c r="N15" s="63"/>
      <c r="O15" s="64"/>
      <c r="P15" s="64"/>
      <c r="Q15" s="63"/>
      <c r="R15" s="64"/>
      <c r="S15" s="64"/>
      <c r="T15" s="63"/>
      <c r="U15" s="64"/>
      <c r="V15" s="64"/>
      <c r="W15" s="63"/>
      <c r="X15" s="64"/>
      <c r="Y15" s="64"/>
    </row>
    <row r="16" spans="1:25">
      <c r="A16" s="70" t="s">
        <v>158</v>
      </c>
      <c r="B16" s="67">
        <v>81</v>
      </c>
      <c r="C16" s="68">
        <v>62</v>
      </c>
      <c r="D16" s="6">
        <v>39</v>
      </c>
      <c r="E16" s="67">
        <v>135</v>
      </c>
      <c r="F16" s="68">
        <v>102</v>
      </c>
      <c r="G16" s="68">
        <v>66</v>
      </c>
      <c r="H16" s="67">
        <v>28</v>
      </c>
      <c r="I16" s="68">
        <v>22</v>
      </c>
      <c r="J16" s="68">
        <v>21</v>
      </c>
      <c r="K16" s="67">
        <v>48</v>
      </c>
      <c r="L16" s="68">
        <v>37</v>
      </c>
      <c r="M16" s="68">
        <v>36</v>
      </c>
      <c r="N16" s="67">
        <v>53</v>
      </c>
      <c r="O16" s="68">
        <v>39</v>
      </c>
      <c r="P16" s="68">
        <v>18</v>
      </c>
      <c r="Q16" s="67">
        <v>87</v>
      </c>
      <c r="R16" s="68">
        <v>64</v>
      </c>
      <c r="S16" s="68">
        <v>30</v>
      </c>
      <c r="T16" s="67">
        <v>0</v>
      </c>
      <c r="U16" s="68">
        <v>0</v>
      </c>
      <c r="V16" s="68" t="s">
        <v>265</v>
      </c>
      <c r="W16" s="67">
        <v>0</v>
      </c>
      <c r="X16" s="68">
        <v>0</v>
      </c>
      <c r="Y16" s="68" t="s">
        <v>265</v>
      </c>
    </row>
    <row r="17" spans="1:25">
      <c r="A17" s="69" t="s">
        <v>312</v>
      </c>
      <c r="B17" s="64">
        <v>7</v>
      </c>
      <c r="C17" s="64">
        <v>10</v>
      </c>
      <c r="D17" s="1">
        <v>11</v>
      </c>
      <c r="E17" s="64">
        <v>10</v>
      </c>
      <c r="F17" s="64">
        <v>12</v>
      </c>
      <c r="G17" s="64">
        <v>17</v>
      </c>
      <c r="H17" s="64">
        <v>1</v>
      </c>
      <c r="I17" s="64">
        <v>3</v>
      </c>
      <c r="J17" s="64">
        <v>3</v>
      </c>
      <c r="K17" s="64">
        <v>2</v>
      </c>
      <c r="L17" s="64">
        <v>3</v>
      </c>
      <c r="M17" s="64">
        <v>4</v>
      </c>
      <c r="N17" s="64">
        <v>6</v>
      </c>
      <c r="O17" s="64">
        <v>7</v>
      </c>
      <c r="P17" s="64">
        <v>8</v>
      </c>
      <c r="Q17" s="64">
        <v>8</v>
      </c>
      <c r="R17" s="64">
        <v>9</v>
      </c>
      <c r="S17" s="64">
        <v>13</v>
      </c>
      <c r="T17" s="64">
        <v>0</v>
      </c>
      <c r="U17" s="64">
        <v>0</v>
      </c>
      <c r="V17" s="64" t="s">
        <v>265</v>
      </c>
      <c r="W17" s="64">
        <v>0</v>
      </c>
      <c r="X17" s="64">
        <v>0</v>
      </c>
      <c r="Y17" s="64" t="s">
        <v>265</v>
      </c>
    </row>
    <row r="18" spans="1:25">
      <c r="A18" s="69" t="s">
        <v>313</v>
      </c>
      <c r="B18" s="64">
        <v>6</v>
      </c>
      <c r="C18" s="64">
        <v>5</v>
      </c>
      <c r="D18" s="1">
        <v>4</v>
      </c>
      <c r="E18" s="64">
        <v>6</v>
      </c>
      <c r="F18" s="64">
        <v>5</v>
      </c>
      <c r="G18" s="64">
        <v>5</v>
      </c>
      <c r="H18" s="64">
        <v>4</v>
      </c>
      <c r="I18" s="64">
        <v>2</v>
      </c>
      <c r="J18" s="64">
        <v>4</v>
      </c>
      <c r="K18" s="64">
        <v>4</v>
      </c>
      <c r="L18" s="64">
        <v>2</v>
      </c>
      <c r="M18" s="64">
        <v>5</v>
      </c>
      <c r="N18" s="64">
        <v>2</v>
      </c>
      <c r="O18" s="64">
        <v>3</v>
      </c>
      <c r="P18" s="64">
        <v>0</v>
      </c>
      <c r="Q18" s="64">
        <v>2</v>
      </c>
      <c r="R18" s="64">
        <v>3</v>
      </c>
      <c r="S18" s="64">
        <v>0</v>
      </c>
      <c r="T18" s="64">
        <v>0</v>
      </c>
      <c r="U18" s="64">
        <v>0</v>
      </c>
      <c r="V18" s="64" t="s">
        <v>265</v>
      </c>
      <c r="W18" s="64">
        <v>0</v>
      </c>
      <c r="X18" s="64">
        <v>0</v>
      </c>
      <c r="Y18" s="64" t="s">
        <v>265</v>
      </c>
    </row>
    <row r="19" spans="1:25">
      <c r="A19" s="69" t="s">
        <v>314</v>
      </c>
      <c r="B19" s="64">
        <v>55</v>
      </c>
      <c r="C19" s="64">
        <v>41</v>
      </c>
      <c r="D19" s="1">
        <v>16</v>
      </c>
      <c r="E19" s="64">
        <v>82</v>
      </c>
      <c r="F19" s="64">
        <v>70</v>
      </c>
      <c r="G19" s="64">
        <v>27</v>
      </c>
      <c r="H19" s="64">
        <v>15</v>
      </c>
      <c r="I19" s="64">
        <v>13</v>
      </c>
      <c r="J19" s="64">
        <v>8</v>
      </c>
      <c r="K19" s="64">
        <v>21</v>
      </c>
      <c r="L19" s="64">
        <v>20</v>
      </c>
      <c r="M19" s="64">
        <v>16</v>
      </c>
      <c r="N19" s="64">
        <v>40</v>
      </c>
      <c r="O19" s="64">
        <v>27</v>
      </c>
      <c r="P19" s="64">
        <v>8</v>
      </c>
      <c r="Q19" s="64">
        <v>61</v>
      </c>
      <c r="R19" s="64">
        <v>49</v>
      </c>
      <c r="S19" s="64">
        <v>11</v>
      </c>
      <c r="T19" s="64">
        <v>0</v>
      </c>
      <c r="U19" s="64">
        <v>0</v>
      </c>
      <c r="V19" s="64" t="s">
        <v>265</v>
      </c>
      <c r="W19" s="64">
        <v>0</v>
      </c>
      <c r="X19" s="64">
        <v>0</v>
      </c>
      <c r="Y19" s="64" t="s">
        <v>265</v>
      </c>
    </row>
    <row r="20" spans="1:25">
      <c r="A20" s="69" t="s">
        <v>315</v>
      </c>
      <c r="B20" s="64">
        <v>0</v>
      </c>
      <c r="C20" s="64">
        <v>1</v>
      </c>
      <c r="D20" s="1">
        <v>1</v>
      </c>
      <c r="E20" s="64">
        <v>0</v>
      </c>
      <c r="F20" s="64">
        <v>2</v>
      </c>
      <c r="G20" s="64">
        <v>1</v>
      </c>
      <c r="H20" s="64">
        <v>0</v>
      </c>
      <c r="I20" s="64">
        <v>0</v>
      </c>
      <c r="J20" s="64">
        <v>0</v>
      </c>
      <c r="K20" s="64">
        <v>0</v>
      </c>
      <c r="L20" s="64">
        <v>0</v>
      </c>
      <c r="M20" s="64">
        <v>0</v>
      </c>
      <c r="N20" s="64">
        <v>0</v>
      </c>
      <c r="O20" s="64">
        <v>1</v>
      </c>
      <c r="P20" s="64">
        <v>1</v>
      </c>
      <c r="Q20" s="64">
        <v>0</v>
      </c>
      <c r="R20" s="64">
        <v>2</v>
      </c>
      <c r="S20" s="64">
        <v>1</v>
      </c>
      <c r="T20" s="64">
        <v>0</v>
      </c>
      <c r="U20" s="64">
        <v>0</v>
      </c>
      <c r="V20" s="64" t="s">
        <v>265</v>
      </c>
      <c r="W20" s="64">
        <v>0</v>
      </c>
      <c r="X20" s="64">
        <v>0</v>
      </c>
      <c r="Y20" s="64" t="s">
        <v>265</v>
      </c>
    </row>
    <row r="21" spans="1:25">
      <c r="A21" s="69" t="s">
        <v>316</v>
      </c>
      <c r="B21" s="64">
        <v>2</v>
      </c>
      <c r="C21" s="64">
        <v>1</v>
      </c>
      <c r="D21" s="1">
        <v>1</v>
      </c>
      <c r="E21" s="64">
        <v>5</v>
      </c>
      <c r="F21" s="64">
        <v>2</v>
      </c>
      <c r="G21" s="64">
        <v>1</v>
      </c>
      <c r="H21" s="64">
        <v>1</v>
      </c>
      <c r="I21" s="64">
        <v>1</v>
      </c>
      <c r="J21" s="64">
        <v>1</v>
      </c>
      <c r="K21" s="64">
        <v>4</v>
      </c>
      <c r="L21" s="64">
        <v>2</v>
      </c>
      <c r="M21" s="64">
        <v>1</v>
      </c>
      <c r="N21" s="64">
        <v>1</v>
      </c>
      <c r="O21" s="64">
        <v>0</v>
      </c>
      <c r="P21" s="64">
        <v>0</v>
      </c>
      <c r="Q21" s="64">
        <v>1</v>
      </c>
      <c r="R21" s="64">
        <v>0</v>
      </c>
      <c r="S21" s="64">
        <v>0</v>
      </c>
      <c r="T21" s="64">
        <v>0</v>
      </c>
      <c r="U21" s="64">
        <v>0</v>
      </c>
      <c r="V21" s="64" t="s">
        <v>265</v>
      </c>
      <c r="W21" s="64">
        <v>0</v>
      </c>
      <c r="X21" s="64">
        <v>0</v>
      </c>
      <c r="Y21" s="64" t="s">
        <v>265</v>
      </c>
    </row>
    <row r="22" spans="1:25">
      <c r="A22" s="69" t="s">
        <v>317</v>
      </c>
      <c r="B22" s="64">
        <v>6</v>
      </c>
      <c r="C22" s="64">
        <v>2</v>
      </c>
      <c r="D22" s="1">
        <v>3</v>
      </c>
      <c r="E22" s="64">
        <v>15</v>
      </c>
      <c r="F22" s="64">
        <v>9</v>
      </c>
      <c r="G22" s="64">
        <v>12</v>
      </c>
      <c r="H22" s="64">
        <v>5</v>
      </c>
      <c r="I22" s="64">
        <v>2</v>
      </c>
      <c r="J22" s="64">
        <v>2</v>
      </c>
      <c r="K22" s="64">
        <v>12</v>
      </c>
      <c r="L22" s="64">
        <v>9</v>
      </c>
      <c r="M22" s="64">
        <v>7</v>
      </c>
      <c r="N22" s="64">
        <v>1</v>
      </c>
      <c r="O22" s="64">
        <v>0</v>
      </c>
      <c r="P22" s="64">
        <v>1</v>
      </c>
      <c r="Q22" s="64">
        <v>3</v>
      </c>
      <c r="R22" s="64">
        <v>0</v>
      </c>
      <c r="S22" s="64">
        <v>5</v>
      </c>
      <c r="T22" s="64">
        <v>0</v>
      </c>
      <c r="U22" s="64">
        <v>0</v>
      </c>
      <c r="V22" s="64" t="s">
        <v>265</v>
      </c>
      <c r="W22" s="64">
        <v>0</v>
      </c>
      <c r="X22" s="64">
        <v>0</v>
      </c>
      <c r="Y22" s="64" t="s">
        <v>265</v>
      </c>
    </row>
    <row r="23" spans="1:25">
      <c r="A23" s="69" t="s">
        <v>318</v>
      </c>
      <c r="B23" s="64">
        <v>5</v>
      </c>
      <c r="C23" s="64">
        <v>2</v>
      </c>
      <c r="D23" s="1">
        <v>3</v>
      </c>
      <c r="E23" s="64">
        <v>17</v>
      </c>
      <c r="F23" s="64">
        <v>2</v>
      </c>
      <c r="G23" s="64">
        <v>3</v>
      </c>
      <c r="H23" s="64">
        <v>2</v>
      </c>
      <c r="I23" s="64">
        <v>1</v>
      </c>
      <c r="J23" s="64">
        <v>3</v>
      </c>
      <c r="K23" s="64">
        <v>5</v>
      </c>
      <c r="L23" s="64">
        <v>1</v>
      </c>
      <c r="M23" s="64">
        <v>3</v>
      </c>
      <c r="N23" s="64">
        <v>3</v>
      </c>
      <c r="O23" s="64">
        <v>1</v>
      </c>
      <c r="P23" s="64">
        <v>0</v>
      </c>
      <c r="Q23" s="64">
        <v>12</v>
      </c>
      <c r="R23" s="64">
        <v>1</v>
      </c>
      <c r="S23" s="64">
        <v>0</v>
      </c>
      <c r="T23" s="64">
        <v>0</v>
      </c>
      <c r="U23" s="64">
        <v>0</v>
      </c>
      <c r="V23" s="64" t="s">
        <v>265</v>
      </c>
      <c r="W23" s="64">
        <v>0</v>
      </c>
      <c r="X23" s="64">
        <v>0</v>
      </c>
      <c r="Y23" s="64" t="s">
        <v>265</v>
      </c>
    </row>
    <row r="24" spans="1:25">
      <c r="A24" s="70" t="s">
        <v>167</v>
      </c>
      <c r="B24" s="68"/>
      <c r="C24" s="64"/>
      <c r="E24" s="68"/>
      <c r="F24" s="64"/>
      <c r="G24" s="64"/>
      <c r="H24" s="68"/>
      <c r="I24" s="64"/>
      <c r="J24" s="64"/>
      <c r="K24" s="68"/>
      <c r="L24" s="64"/>
      <c r="M24" s="64"/>
      <c r="N24" s="68"/>
      <c r="O24" s="64"/>
      <c r="P24" s="64"/>
      <c r="Q24" s="68"/>
      <c r="R24" s="64"/>
      <c r="S24" s="64"/>
      <c r="T24" s="68"/>
      <c r="U24" s="64"/>
      <c r="V24" s="64"/>
      <c r="W24" s="68"/>
      <c r="X24" s="64"/>
      <c r="Y24" s="64"/>
    </row>
    <row r="25" spans="1:25">
      <c r="A25" s="70" t="s">
        <v>158</v>
      </c>
      <c r="B25" s="67">
        <v>20</v>
      </c>
      <c r="C25" s="68">
        <v>21</v>
      </c>
      <c r="D25" s="6">
        <v>14</v>
      </c>
      <c r="E25" s="67">
        <v>46</v>
      </c>
      <c r="F25" s="68">
        <v>43</v>
      </c>
      <c r="G25" s="68">
        <v>26</v>
      </c>
      <c r="H25" s="67">
        <v>10</v>
      </c>
      <c r="I25" s="68">
        <v>11</v>
      </c>
      <c r="J25" s="68">
        <v>7</v>
      </c>
      <c r="K25" s="67">
        <v>28</v>
      </c>
      <c r="L25" s="68">
        <v>25</v>
      </c>
      <c r="M25" s="68">
        <v>15</v>
      </c>
      <c r="N25" s="67">
        <v>10</v>
      </c>
      <c r="O25" s="68">
        <v>9</v>
      </c>
      <c r="P25" s="68">
        <v>7</v>
      </c>
      <c r="Q25" s="67">
        <v>18</v>
      </c>
      <c r="R25" s="68">
        <v>18</v>
      </c>
      <c r="S25" s="68">
        <v>11</v>
      </c>
      <c r="T25" s="67">
        <v>0</v>
      </c>
      <c r="U25" s="68">
        <v>0</v>
      </c>
      <c r="V25" s="68" t="s">
        <v>265</v>
      </c>
      <c r="W25" s="67">
        <v>0</v>
      </c>
      <c r="X25" s="68">
        <v>0</v>
      </c>
      <c r="Y25" s="68" t="s">
        <v>265</v>
      </c>
    </row>
    <row r="26" spans="1:25">
      <c r="A26" s="69" t="s">
        <v>312</v>
      </c>
      <c r="B26" s="64">
        <v>2</v>
      </c>
      <c r="C26" s="64">
        <v>3</v>
      </c>
      <c r="D26" s="1">
        <v>2</v>
      </c>
      <c r="E26" s="64">
        <v>2</v>
      </c>
      <c r="F26" s="64">
        <v>3</v>
      </c>
      <c r="G26" s="64">
        <v>2</v>
      </c>
      <c r="H26" s="64">
        <v>1</v>
      </c>
      <c r="I26" s="64">
        <v>2</v>
      </c>
      <c r="J26" s="64">
        <v>1</v>
      </c>
      <c r="K26" s="64">
        <v>1</v>
      </c>
      <c r="L26" s="64">
        <v>2</v>
      </c>
      <c r="M26" s="64">
        <v>1</v>
      </c>
      <c r="N26" s="64">
        <v>1</v>
      </c>
      <c r="O26" s="64">
        <v>1</v>
      </c>
      <c r="P26" s="64">
        <v>1</v>
      </c>
      <c r="Q26" s="64">
        <v>1</v>
      </c>
      <c r="R26" s="64">
        <v>1</v>
      </c>
      <c r="S26" s="64">
        <v>1</v>
      </c>
      <c r="T26" s="64">
        <v>0</v>
      </c>
      <c r="U26" s="64">
        <v>0</v>
      </c>
      <c r="V26" s="64" t="s">
        <v>265</v>
      </c>
      <c r="W26" s="64">
        <v>0</v>
      </c>
      <c r="X26" s="64">
        <v>0</v>
      </c>
      <c r="Y26" s="64" t="s">
        <v>265</v>
      </c>
    </row>
    <row r="27" spans="1:25">
      <c r="A27" s="69" t="s">
        <v>313</v>
      </c>
      <c r="B27" s="64">
        <v>3</v>
      </c>
      <c r="C27" s="64">
        <v>3</v>
      </c>
      <c r="D27" s="1">
        <v>3</v>
      </c>
      <c r="E27" s="64">
        <v>3</v>
      </c>
      <c r="F27" s="64">
        <v>3</v>
      </c>
      <c r="G27" s="64">
        <v>3</v>
      </c>
      <c r="H27" s="64">
        <v>1</v>
      </c>
      <c r="I27" s="64">
        <v>2</v>
      </c>
      <c r="J27" s="64">
        <v>0</v>
      </c>
      <c r="K27" s="64">
        <v>1</v>
      </c>
      <c r="L27" s="64">
        <v>2</v>
      </c>
      <c r="M27" s="64">
        <v>0</v>
      </c>
      <c r="N27" s="64">
        <v>2</v>
      </c>
      <c r="O27" s="64">
        <v>1</v>
      </c>
      <c r="P27" s="64">
        <v>3</v>
      </c>
      <c r="Q27" s="64">
        <v>2</v>
      </c>
      <c r="R27" s="64">
        <v>1</v>
      </c>
      <c r="S27" s="64">
        <v>3</v>
      </c>
      <c r="T27" s="64">
        <v>0</v>
      </c>
      <c r="U27" s="64">
        <v>0</v>
      </c>
      <c r="V27" s="64" t="s">
        <v>265</v>
      </c>
      <c r="W27" s="64">
        <v>0</v>
      </c>
      <c r="X27" s="64">
        <v>0</v>
      </c>
      <c r="Y27" s="64" t="s">
        <v>265</v>
      </c>
    </row>
    <row r="28" spans="1:25">
      <c r="A28" s="69" t="s">
        <v>314</v>
      </c>
      <c r="B28" s="64">
        <v>9</v>
      </c>
      <c r="C28" s="64">
        <v>7</v>
      </c>
      <c r="D28" s="1">
        <v>6</v>
      </c>
      <c r="E28" s="64">
        <v>14</v>
      </c>
      <c r="F28" s="64">
        <v>9</v>
      </c>
      <c r="G28" s="64">
        <v>12</v>
      </c>
      <c r="H28" s="64">
        <v>3</v>
      </c>
      <c r="I28" s="64">
        <v>1</v>
      </c>
      <c r="J28" s="64">
        <v>3</v>
      </c>
      <c r="K28" s="64">
        <v>5</v>
      </c>
      <c r="L28" s="64">
        <v>1</v>
      </c>
      <c r="M28" s="64">
        <v>5</v>
      </c>
      <c r="N28" s="64">
        <v>6</v>
      </c>
      <c r="O28" s="64">
        <v>6</v>
      </c>
      <c r="P28" s="64">
        <v>3</v>
      </c>
      <c r="Q28" s="64">
        <v>9</v>
      </c>
      <c r="R28" s="64">
        <v>8</v>
      </c>
      <c r="S28" s="64">
        <v>7</v>
      </c>
      <c r="T28" s="64">
        <v>0</v>
      </c>
      <c r="U28" s="64">
        <v>0</v>
      </c>
      <c r="V28" s="64" t="s">
        <v>265</v>
      </c>
      <c r="W28" s="64">
        <v>0</v>
      </c>
      <c r="X28" s="64">
        <v>0</v>
      </c>
      <c r="Y28" s="64" t="s">
        <v>265</v>
      </c>
    </row>
    <row r="29" spans="1:25">
      <c r="A29" s="69" t="s">
        <v>315</v>
      </c>
      <c r="B29" s="64">
        <v>0</v>
      </c>
      <c r="C29" s="64">
        <v>1</v>
      </c>
      <c r="D29" s="1">
        <v>0</v>
      </c>
      <c r="E29" s="64">
        <v>0</v>
      </c>
      <c r="F29" s="64">
        <v>1</v>
      </c>
      <c r="G29" s="64">
        <v>0</v>
      </c>
      <c r="H29" s="64">
        <v>0</v>
      </c>
      <c r="I29" s="64">
        <v>1</v>
      </c>
      <c r="J29" s="64">
        <v>0</v>
      </c>
      <c r="K29" s="64">
        <v>0</v>
      </c>
      <c r="L29" s="64">
        <v>1</v>
      </c>
      <c r="M29" s="64">
        <v>0</v>
      </c>
      <c r="N29" s="64">
        <v>0</v>
      </c>
      <c r="O29" s="64">
        <v>0</v>
      </c>
      <c r="P29" s="64">
        <v>0</v>
      </c>
      <c r="Q29" s="64">
        <v>0</v>
      </c>
      <c r="R29" s="64">
        <v>0</v>
      </c>
      <c r="S29" s="64">
        <v>0</v>
      </c>
      <c r="T29" s="64">
        <v>0</v>
      </c>
      <c r="U29" s="64">
        <v>0</v>
      </c>
      <c r="V29" s="64" t="s">
        <v>265</v>
      </c>
      <c r="W29" s="64">
        <v>0</v>
      </c>
      <c r="X29" s="64">
        <v>0</v>
      </c>
      <c r="Y29" s="64" t="s">
        <v>265</v>
      </c>
    </row>
    <row r="30" spans="1:25">
      <c r="A30" s="69" t="s">
        <v>316</v>
      </c>
      <c r="B30" s="64">
        <v>1</v>
      </c>
      <c r="C30" s="64">
        <v>1</v>
      </c>
      <c r="D30" s="1">
        <v>1</v>
      </c>
      <c r="E30" s="64">
        <v>1</v>
      </c>
      <c r="F30" s="64">
        <v>1</v>
      </c>
      <c r="G30" s="64">
        <v>1</v>
      </c>
      <c r="H30" s="64">
        <v>1</v>
      </c>
      <c r="I30" s="64">
        <v>0</v>
      </c>
      <c r="J30" s="64">
        <v>1</v>
      </c>
      <c r="K30" s="64">
        <v>1</v>
      </c>
      <c r="L30" s="64">
        <v>0</v>
      </c>
      <c r="M30" s="64">
        <v>1</v>
      </c>
      <c r="N30" s="64">
        <v>0</v>
      </c>
      <c r="O30" s="64">
        <v>1</v>
      </c>
      <c r="P30" s="64">
        <v>0</v>
      </c>
      <c r="Q30" s="64">
        <v>0</v>
      </c>
      <c r="R30" s="64">
        <v>1</v>
      </c>
      <c r="S30" s="64">
        <v>0</v>
      </c>
      <c r="T30" s="64">
        <v>0</v>
      </c>
      <c r="U30" s="64">
        <v>0</v>
      </c>
      <c r="V30" s="64" t="s">
        <v>265</v>
      </c>
      <c r="W30" s="64">
        <v>0</v>
      </c>
      <c r="X30" s="64">
        <v>0</v>
      </c>
      <c r="Y30" s="64" t="s">
        <v>265</v>
      </c>
    </row>
    <row r="31" spans="1:25">
      <c r="A31" s="69" t="s">
        <v>317</v>
      </c>
      <c r="B31" s="64">
        <v>3</v>
      </c>
      <c r="C31" s="64">
        <v>5</v>
      </c>
      <c r="D31" s="1">
        <v>2</v>
      </c>
      <c r="E31" s="64">
        <v>13</v>
      </c>
      <c r="F31" s="64">
        <v>25</v>
      </c>
      <c r="G31" s="64">
        <v>8</v>
      </c>
      <c r="H31" s="64">
        <v>3</v>
      </c>
      <c r="I31" s="64">
        <v>5</v>
      </c>
      <c r="J31" s="64">
        <v>2</v>
      </c>
      <c r="K31" s="64">
        <v>13</v>
      </c>
      <c r="L31" s="64">
        <v>19</v>
      </c>
      <c r="M31" s="64">
        <v>8</v>
      </c>
      <c r="N31" s="64">
        <v>0</v>
      </c>
      <c r="O31" s="64">
        <v>0</v>
      </c>
      <c r="P31" s="64">
        <v>0</v>
      </c>
      <c r="Q31" s="64">
        <v>0</v>
      </c>
      <c r="R31" s="64">
        <v>6</v>
      </c>
      <c r="S31" s="64">
        <v>0</v>
      </c>
      <c r="T31" s="64">
        <v>0</v>
      </c>
      <c r="U31" s="64">
        <v>0</v>
      </c>
      <c r="V31" s="64" t="s">
        <v>265</v>
      </c>
      <c r="W31" s="64">
        <v>0</v>
      </c>
      <c r="X31" s="64">
        <v>0</v>
      </c>
      <c r="Y31" s="64" t="s">
        <v>265</v>
      </c>
    </row>
    <row r="32" spans="1:25">
      <c r="A32" s="69" t="s">
        <v>318</v>
      </c>
      <c r="B32" s="64">
        <v>2</v>
      </c>
      <c r="C32" s="64">
        <v>1</v>
      </c>
      <c r="D32" s="1">
        <v>0</v>
      </c>
      <c r="E32" s="64">
        <v>13</v>
      </c>
      <c r="F32" s="64">
        <v>1</v>
      </c>
      <c r="G32" s="64">
        <v>0</v>
      </c>
      <c r="H32" s="64">
        <v>1</v>
      </c>
      <c r="I32" s="64">
        <v>0</v>
      </c>
      <c r="J32" s="64">
        <v>0</v>
      </c>
      <c r="K32" s="64">
        <v>7</v>
      </c>
      <c r="L32" s="64"/>
      <c r="M32" s="64">
        <v>0</v>
      </c>
      <c r="N32" s="64">
        <v>1</v>
      </c>
      <c r="O32" s="64">
        <v>0</v>
      </c>
      <c r="P32" s="64">
        <v>0</v>
      </c>
      <c r="Q32" s="64">
        <v>6</v>
      </c>
      <c r="R32" s="64">
        <v>0</v>
      </c>
      <c r="S32" s="64">
        <v>0</v>
      </c>
      <c r="T32" s="64">
        <v>0</v>
      </c>
      <c r="U32" s="64">
        <v>0</v>
      </c>
      <c r="V32" s="64" t="s">
        <v>265</v>
      </c>
      <c r="W32" s="64">
        <v>0</v>
      </c>
      <c r="X32" s="64">
        <v>0</v>
      </c>
      <c r="Y32" s="64" t="s">
        <v>265</v>
      </c>
    </row>
    <row r="33" spans="1:25">
      <c r="A33" s="70" t="s">
        <v>168</v>
      </c>
      <c r="B33" s="68"/>
      <c r="C33" s="64"/>
      <c r="E33" s="68"/>
      <c r="F33" s="64"/>
      <c r="G33" s="64"/>
      <c r="H33" s="68"/>
      <c r="I33" s="64"/>
      <c r="J33" s="64"/>
      <c r="K33" s="68"/>
      <c r="L33" s="64"/>
      <c r="M33" s="64"/>
      <c r="N33" s="68"/>
      <c r="O33" s="64"/>
      <c r="P33" s="64"/>
      <c r="Q33" s="68"/>
      <c r="R33" s="64"/>
      <c r="S33" s="64"/>
      <c r="T33" s="68"/>
      <c r="U33" s="64"/>
      <c r="V33" s="64"/>
      <c r="W33" s="68"/>
      <c r="X33" s="64"/>
      <c r="Y33" s="64"/>
    </row>
    <row r="34" spans="1:25">
      <c r="A34" s="70" t="s">
        <v>158</v>
      </c>
      <c r="B34" s="67">
        <v>1</v>
      </c>
      <c r="C34" s="68">
        <v>0</v>
      </c>
      <c r="D34" s="6">
        <v>5</v>
      </c>
      <c r="E34" s="67">
        <v>1</v>
      </c>
      <c r="F34" s="68">
        <v>0</v>
      </c>
      <c r="G34" s="68">
        <v>15</v>
      </c>
      <c r="H34" s="67">
        <v>0</v>
      </c>
      <c r="I34" s="68">
        <v>0</v>
      </c>
      <c r="J34" s="68">
        <v>3</v>
      </c>
      <c r="K34" s="67">
        <v>0</v>
      </c>
      <c r="L34" s="68">
        <v>0</v>
      </c>
      <c r="M34" s="68">
        <v>10</v>
      </c>
      <c r="N34" s="67">
        <v>1</v>
      </c>
      <c r="O34" s="68">
        <v>0</v>
      </c>
      <c r="P34" s="68">
        <v>2</v>
      </c>
      <c r="Q34" s="67">
        <v>1</v>
      </c>
      <c r="R34" s="68">
        <v>0</v>
      </c>
      <c r="S34" s="68">
        <v>5</v>
      </c>
      <c r="T34" s="67">
        <v>0</v>
      </c>
      <c r="U34" s="68">
        <v>0</v>
      </c>
      <c r="V34" s="68" t="s">
        <v>265</v>
      </c>
      <c r="W34" s="67">
        <v>0</v>
      </c>
      <c r="X34" s="68">
        <v>0</v>
      </c>
      <c r="Y34" s="68" t="s">
        <v>265</v>
      </c>
    </row>
    <row r="35" spans="1:25">
      <c r="A35" s="69" t="s">
        <v>312</v>
      </c>
      <c r="B35" s="64">
        <v>0</v>
      </c>
      <c r="C35" s="64">
        <v>0</v>
      </c>
      <c r="D35" s="1">
        <v>2</v>
      </c>
      <c r="E35" s="64">
        <v>0</v>
      </c>
      <c r="F35" s="64">
        <v>0</v>
      </c>
      <c r="G35" s="64">
        <v>3</v>
      </c>
      <c r="H35" s="64">
        <v>0</v>
      </c>
      <c r="I35" s="64">
        <v>0</v>
      </c>
      <c r="J35" s="64">
        <v>1</v>
      </c>
      <c r="K35" s="64">
        <v>0</v>
      </c>
      <c r="L35" s="64">
        <v>0</v>
      </c>
      <c r="M35" s="64">
        <v>1</v>
      </c>
      <c r="N35" s="64">
        <v>0</v>
      </c>
      <c r="O35" s="64">
        <v>0</v>
      </c>
      <c r="P35" s="64">
        <v>1</v>
      </c>
      <c r="Q35" s="64">
        <v>0</v>
      </c>
      <c r="R35" s="64">
        <v>0</v>
      </c>
      <c r="S35" s="64">
        <v>2</v>
      </c>
      <c r="T35" s="64">
        <v>0</v>
      </c>
      <c r="U35" s="64">
        <v>0</v>
      </c>
      <c r="V35" s="64" t="s">
        <v>265</v>
      </c>
      <c r="W35" s="64">
        <v>0</v>
      </c>
      <c r="X35" s="64">
        <v>0</v>
      </c>
      <c r="Y35" s="64" t="s">
        <v>265</v>
      </c>
    </row>
    <row r="36" spans="1:25">
      <c r="A36" s="69" t="s">
        <v>313</v>
      </c>
      <c r="B36" s="64">
        <v>0</v>
      </c>
      <c r="C36" s="64">
        <v>0</v>
      </c>
      <c r="D36" s="1">
        <v>0</v>
      </c>
      <c r="E36" s="64">
        <v>0</v>
      </c>
      <c r="F36" s="64">
        <v>0</v>
      </c>
      <c r="G36" s="64">
        <v>0</v>
      </c>
      <c r="H36" s="64">
        <v>0</v>
      </c>
      <c r="I36" s="64">
        <v>0</v>
      </c>
      <c r="J36" s="64">
        <v>0</v>
      </c>
      <c r="K36" s="64">
        <v>0</v>
      </c>
      <c r="L36" s="64">
        <v>0</v>
      </c>
      <c r="M36" s="64">
        <v>0</v>
      </c>
      <c r="N36" s="64">
        <v>0</v>
      </c>
      <c r="O36" s="64">
        <v>0</v>
      </c>
      <c r="P36" s="64">
        <v>0</v>
      </c>
      <c r="Q36" s="64">
        <v>0</v>
      </c>
      <c r="R36" s="64">
        <v>0</v>
      </c>
      <c r="S36" s="64">
        <v>0</v>
      </c>
      <c r="T36" s="64">
        <v>0</v>
      </c>
      <c r="U36" s="64">
        <v>0</v>
      </c>
      <c r="V36" s="64" t="s">
        <v>265</v>
      </c>
      <c r="W36" s="64">
        <v>0</v>
      </c>
      <c r="X36" s="64">
        <v>0</v>
      </c>
      <c r="Y36" s="64" t="s">
        <v>265</v>
      </c>
    </row>
    <row r="37" spans="1:25">
      <c r="A37" s="69" t="s">
        <v>314</v>
      </c>
      <c r="B37" s="64">
        <v>1</v>
      </c>
      <c r="C37" s="64">
        <v>0</v>
      </c>
      <c r="D37" s="1">
        <v>0</v>
      </c>
      <c r="E37" s="64">
        <v>1</v>
      </c>
      <c r="F37" s="64">
        <v>0</v>
      </c>
      <c r="G37" s="64">
        <v>0</v>
      </c>
      <c r="H37" s="64">
        <v>0</v>
      </c>
      <c r="I37" s="64">
        <v>0</v>
      </c>
      <c r="J37" s="64">
        <v>0</v>
      </c>
      <c r="K37" s="64">
        <v>0</v>
      </c>
      <c r="L37" s="64">
        <v>0</v>
      </c>
      <c r="M37" s="64">
        <v>0</v>
      </c>
      <c r="N37" s="64">
        <v>1</v>
      </c>
      <c r="O37" s="64">
        <v>0</v>
      </c>
      <c r="P37" s="64">
        <v>0</v>
      </c>
      <c r="Q37" s="64">
        <v>1</v>
      </c>
      <c r="R37" s="64">
        <v>0</v>
      </c>
      <c r="S37" s="64">
        <v>0</v>
      </c>
      <c r="T37" s="64">
        <v>0</v>
      </c>
      <c r="U37" s="64">
        <v>0</v>
      </c>
      <c r="V37" s="64" t="s">
        <v>265</v>
      </c>
      <c r="W37" s="64">
        <v>0</v>
      </c>
      <c r="X37" s="64">
        <v>0</v>
      </c>
      <c r="Y37" s="64" t="s">
        <v>265</v>
      </c>
    </row>
    <row r="38" spans="1:25">
      <c r="A38" s="69" t="s">
        <v>315</v>
      </c>
      <c r="B38" s="64">
        <v>0</v>
      </c>
      <c r="C38" s="64">
        <v>0</v>
      </c>
      <c r="D38" s="1">
        <v>0</v>
      </c>
      <c r="E38" s="64">
        <v>0</v>
      </c>
      <c r="F38" s="64">
        <v>0</v>
      </c>
      <c r="G38" s="64">
        <v>0</v>
      </c>
      <c r="H38" s="64">
        <v>0</v>
      </c>
      <c r="I38" s="64">
        <v>0</v>
      </c>
      <c r="J38" s="64">
        <v>0</v>
      </c>
      <c r="K38" s="64">
        <v>0</v>
      </c>
      <c r="L38" s="64">
        <v>0</v>
      </c>
      <c r="M38" s="64">
        <v>0</v>
      </c>
      <c r="N38" s="64">
        <v>0</v>
      </c>
      <c r="O38" s="64">
        <v>0</v>
      </c>
      <c r="P38" s="64">
        <v>0</v>
      </c>
      <c r="Q38" s="64">
        <v>0</v>
      </c>
      <c r="R38" s="64">
        <v>0</v>
      </c>
      <c r="S38" s="64">
        <v>0</v>
      </c>
      <c r="T38" s="64">
        <v>0</v>
      </c>
      <c r="U38" s="64">
        <v>0</v>
      </c>
      <c r="V38" s="64" t="s">
        <v>265</v>
      </c>
      <c r="W38" s="64">
        <v>0</v>
      </c>
      <c r="X38" s="64">
        <v>0</v>
      </c>
      <c r="Y38" s="64" t="s">
        <v>265</v>
      </c>
    </row>
    <row r="39" spans="1:25">
      <c r="A39" s="69" t="s">
        <v>316</v>
      </c>
      <c r="B39" s="64">
        <v>0</v>
      </c>
      <c r="C39" s="64">
        <v>0</v>
      </c>
      <c r="D39" s="1">
        <v>0</v>
      </c>
      <c r="E39" s="64">
        <v>0</v>
      </c>
      <c r="F39" s="64">
        <v>0</v>
      </c>
      <c r="G39" s="64">
        <v>0</v>
      </c>
      <c r="H39" s="64">
        <v>0</v>
      </c>
      <c r="I39" s="64">
        <v>0</v>
      </c>
      <c r="J39" s="64">
        <v>0</v>
      </c>
      <c r="K39" s="64">
        <v>0</v>
      </c>
      <c r="L39" s="64">
        <v>0</v>
      </c>
      <c r="M39" s="64">
        <v>0</v>
      </c>
      <c r="N39" s="64">
        <v>0</v>
      </c>
      <c r="O39" s="64">
        <v>0</v>
      </c>
      <c r="P39" s="64">
        <v>0</v>
      </c>
      <c r="Q39" s="64">
        <v>0</v>
      </c>
      <c r="R39" s="64">
        <v>0</v>
      </c>
      <c r="S39" s="64">
        <v>0</v>
      </c>
      <c r="T39" s="64">
        <v>0</v>
      </c>
      <c r="U39" s="64">
        <v>0</v>
      </c>
      <c r="V39" s="64" t="s">
        <v>265</v>
      </c>
      <c r="W39" s="64">
        <v>0</v>
      </c>
      <c r="X39" s="64">
        <v>0</v>
      </c>
      <c r="Y39" s="64" t="s">
        <v>265</v>
      </c>
    </row>
    <row r="40" spans="1:25">
      <c r="A40" s="69" t="s">
        <v>317</v>
      </c>
      <c r="B40" s="64">
        <v>0</v>
      </c>
      <c r="C40" s="64">
        <v>0</v>
      </c>
      <c r="D40" s="1">
        <v>1</v>
      </c>
      <c r="E40" s="64">
        <v>0</v>
      </c>
      <c r="F40" s="64">
        <v>0</v>
      </c>
      <c r="G40" s="64">
        <v>1</v>
      </c>
      <c r="H40" s="64">
        <v>0</v>
      </c>
      <c r="I40" s="64">
        <v>0</v>
      </c>
      <c r="J40" s="64">
        <v>1</v>
      </c>
      <c r="K40" s="64">
        <v>0</v>
      </c>
      <c r="L40" s="64">
        <v>0</v>
      </c>
      <c r="M40" s="64">
        <v>1</v>
      </c>
      <c r="N40" s="64">
        <v>0</v>
      </c>
      <c r="O40" s="64">
        <v>0</v>
      </c>
      <c r="P40" s="64">
        <v>0</v>
      </c>
      <c r="Q40" s="64">
        <v>0</v>
      </c>
      <c r="R40" s="64">
        <v>0</v>
      </c>
      <c r="S40" s="64">
        <v>0</v>
      </c>
      <c r="T40" s="64">
        <v>0</v>
      </c>
      <c r="U40" s="64">
        <v>0</v>
      </c>
      <c r="V40" s="64" t="s">
        <v>265</v>
      </c>
      <c r="W40" s="64">
        <v>0</v>
      </c>
      <c r="X40" s="64">
        <v>0</v>
      </c>
      <c r="Y40" s="64" t="s">
        <v>265</v>
      </c>
    </row>
    <row r="41" spans="1:25">
      <c r="A41" s="69" t="s">
        <v>318</v>
      </c>
      <c r="B41" s="64">
        <v>0</v>
      </c>
      <c r="C41" s="64">
        <v>0</v>
      </c>
      <c r="D41" s="1">
        <v>2</v>
      </c>
      <c r="E41" s="64">
        <v>0</v>
      </c>
      <c r="F41" s="64">
        <v>0</v>
      </c>
      <c r="G41" s="64">
        <v>11</v>
      </c>
      <c r="H41" s="64">
        <v>0</v>
      </c>
      <c r="I41" s="64">
        <v>0</v>
      </c>
      <c r="J41" s="64">
        <v>1</v>
      </c>
      <c r="K41" s="64">
        <v>0</v>
      </c>
      <c r="L41" s="64">
        <v>0</v>
      </c>
      <c r="M41" s="64">
        <v>8</v>
      </c>
      <c r="N41" s="64">
        <v>0</v>
      </c>
      <c r="O41" s="64">
        <v>0</v>
      </c>
      <c r="P41" s="64">
        <v>1</v>
      </c>
      <c r="Q41" s="64">
        <v>0</v>
      </c>
      <c r="R41" s="64">
        <v>0</v>
      </c>
      <c r="S41" s="64">
        <v>3</v>
      </c>
      <c r="T41" s="64">
        <v>0</v>
      </c>
      <c r="U41" s="64">
        <v>0</v>
      </c>
      <c r="V41" s="64" t="s">
        <v>265</v>
      </c>
      <c r="W41" s="64">
        <v>0</v>
      </c>
      <c r="X41" s="64">
        <v>0</v>
      </c>
      <c r="Y41" s="64" t="s">
        <v>265</v>
      </c>
    </row>
    <row r="42" spans="1:25">
      <c r="A42" s="71"/>
      <c r="B42" s="72"/>
      <c r="C42" s="72"/>
      <c r="D42" s="72"/>
      <c r="E42" s="72"/>
      <c r="F42" s="72"/>
      <c r="H42" s="72"/>
      <c r="I42" s="72"/>
      <c r="J42" s="72"/>
      <c r="K42" s="72"/>
      <c r="L42" s="72"/>
      <c r="M42" s="72"/>
      <c r="N42" s="72"/>
      <c r="O42" s="72"/>
      <c r="P42" s="72"/>
      <c r="Q42" s="72"/>
      <c r="R42" s="72"/>
      <c r="S42" s="72"/>
      <c r="T42" s="72"/>
      <c r="U42" s="72"/>
      <c r="V42" s="72"/>
      <c r="W42" s="72"/>
      <c r="X42" s="72"/>
      <c r="Y42" s="72"/>
    </row>
    <row r="43" spans="1:25">
      <c r="A43" s="48"/>
      <c r="B43" s="73"/>
      <c r="C43" s="73"/>
      <c r="D43" s="73"/>
      <c r="E43" s="73"/>
      <c r="F43" s="73"/>
      <c r="H43" s="73"/>
      <c r="I43" s="73"/>
      <c r="J43" s="73"/>
      <c r="K43" s="73"/>
      <c r="L43" s="73"/>
      <c r="M43" s="73"/>
      <c r="N43" s="73"/>
      <c r="O43" s="73"/>
      <c r="P43" s="73"/>
      <c r="Q43" s="73"/>
      <c r="R43" s="73"/>
      <c r="S43" s="73"/>
      <c r="T43" s="73"/>
      <c r="U43" s="73"/>
      <c r="V43" s="73"/>
      <c r="W43" s="73"/>
    </row>
    <row r="44" spans="1:25">
      <c r="A44" s="12"/>
      <c r="B44" s="12"/>
      <c r="C44" s="12"/>
      <c r="D44" s="12"/>
      <c r="E44" s="12"/>
      <c r="F44" s="12"/>
      <c r="H44" s="19"/>
      <c r="I44" s="74"/>
      <c r="J44" s="74"/>
      <c r="K44" s="73"/>
      <c r="L44" s="74"/>
      <c r="M44" s="74"/>
      <c r="N44" s="73"/>
      <c r="O44" s="73"/>
      <c r="P44" s="73"/>
      <c r="Q44" s="73"/>
      <c r="R44" s="74"/>
      <c r="S44" s="74"/>
      <c r="T44" s="73"/>
      <c r="U44" s="73"/>
      <c r="V44" s="73"/>
      <c r="W44" s="73"/>
    </row>
    <row r="45" spans="1:25">
      <c r="B45" s="75"/>
      <c r="C45" s="75"/>
      <c r="D45" s="75"/>
      <c r="E45" s="75"/>
      <c r="F45" s="75"/>
      <c r="I45" s="75"/>
      <c r="J45" s="75"/>
      <c r="L45" s="75"/>
      <c r="M45" s="75"/>
      <c r="R45" s="75"/>
      <c r="S45" s="75"/>
    </row>
    <row r="49" spans="8:17">
      <c r="M49" s="75"/>
    </row>
    <row r="50" spans="8:17">
      <c r="H50" s="75"/>
      <c r="Q50" s="75"/>
    </row>
  </sheetData>
  <phoneticPr fontId="15" type="noConversion"/>
  <pageMargins left="0.70000000000000007" right="0.70000000000000007" top="0.75" bottom="0.75" header="0.30000000000000004" footer="0.30000000000000004"/>
  <headerFooter alignWithMargins="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38"/>
  <sheetViews>
    <sheetView zoomScaleNormal="100" workbookViewId="0"/>
  </sheetViews>
  <sheetFormatPr defaultColWidth="8.7109375" defaultRowHeight="15.75"/>
  <cols>
    <col min="1" max="2" width="15.5703125" style="1" customWidth="1"/>
    <col min="3" max="16384" width="8.7109375" style="1"/>
  </cols>
  <sheetData>
    <row r="1" spans="1:3">
      <c r="A1" s="35" t="s">
        <v>34</v>
      </c>
      <c r="B1" s="35"/>
    </row>
    <row r="2" spans="1:3">
      <c r="A2" s="1" t="s">
        <v>35</v>
      </c>
    </row>
    <row r="3" spans="1:3" ht="16.5">
      <c r="A3" s="1" t="s">
        <v>36</v>
      </c>
      <c r="B3" s="47" t="s">
        <v>37</v>
      </c>
      <c r="C3" s="42"/>
    </row>
    <row r="4" spans="1:3">
      <c r="A4" s="1" t="s">
        <v>38</v>
      </c>
      <c r="B4" s="36" t="s">
        <v>39</v>
      </c>
      <c r="C4" s="42"/>
    </row>
    <row r="5" spans="1:3">
      <c r="A5" s="1" t="s">
        <v>40</v>
      </c>
      <c r="B5" s="36" t="s">
        <v>41</v>
      </c>
      <c r="C5" s="42"/>
    </row>
    <row r="6" spans="1:3" ht="17.25" customHeight="1">
      <c r="A6" s="1" t="s">
        <v>42</v>
      </c>
      <c r="B6" s="36" t="s">
        <v>43</v>
      </c>
      <c r="C6" s="42"/>
    </row>
    <row r="7" spans="1:3">
      <c r="A7" s="1" t="s">
        <v>44</v>
      </c>
      <c r="B7" s="36" t="s">
        <v>45</v>
      </c>
      <c r="C7" s="42"/>
    </row>
    <row r="8" spans="1:3">
      <c r="A8" s="1" t="s">
        <v>46</v>
      </c>
      <c r="B8" s="36" t="s">
        <v>47</v>
      </c>
      <c r="C8" s="42"/>
    </row>
    <row r="9" spans="1:3">
      <c r="A9" s="1" t="s">
        <v>48</v>
      </c>
      <c r="B9" s="37" t="s">
        <v>49</v>
      </c>
      <c r="C9" s="42"/>
    </row>
    <row r="10" spans="1:3">
      <c r="A10" s="1" t="s">
        <v>50</v>
      </c>
      <c r="B10" s="36" t="s">
        <v>51</v>
      </c>
      <c r="C10" s="42"/>
    </row>
    <row r="11" spans="1:3">
      <c r="A11" s="1" t="s">
        <v>52</v>
      </c>
      <c r="B11" s="36" t="s">
        <v>53</v>
      </c>
      <c r="C11" s="42"/>
    </row>
    <row r="12" spans="1:3">
      <c r="A12" s="1" t="s">
        <v>54</v>
      </c>
      <c r="B12" s="37" t="s">
        <v>55</v>
      </c>
      <c r="C12" s="42"/>
    </row>
    <row r="13" spans="1:3">
      <c r="A13" s="1" t="s">
        <v>56</v>
      </c>
      <c r="B13" s="36" t="s">
        <v>57</v>
      </c>
      <c r="C13" s="42"/>
    </row>
    <row r="14" spans="1:3">
      <c r="A14" s="1" t="s">
        <v>58</v>
      </c>
      <c r="B14" s="36" t="s">
        <v>59</v>
      </c>
      <c r="C14" s="42"/>
    </row>
    <row r="15" spans="1:3">
      <c r="A15" s="1" t="s">
        <v>60</v>
      </c>
      <c r="B15" s="36" t="s">
        <v>61</v>
      </c>
      <c r="C15" s="42"/>
    </row>
    <row r="16" spans="1:3">
      <c r="A16" s="1" t="s">
        <v>62</v>
      </c>
      <c r="B16" s="36" t="s">
        <v>63</v>
      </c>
      <c r="C16" s="42"/>
    </row>
    <row r="17" spans="1:3" ht="14.45" customHeight="1">
      <c r="A17" s="1" t="s">
        <v>64</v>
      </c>
      <c r="B17" s="36" t="s">
        <v>65</v>
      </c>
      <c r="C17" s="42"/>
    </row>
    <row r="18" spans="1:3">
      <c r="A18" s="1" t="s">
        <v>66</v>
      </c>
      <c r="B18" s="36" t="s">
        <v>67</v>
      </c>
      <c r="C18" s="42"/>
    </row>
    <row r="19" spans="1:3">
      <c r="A19" s="1" t="s">
        <v>68</v>
      </c>
      <c r="B19" s="36" t="s">
        <v>69</v>
      </c>
      <c r="C19" s="42"/>
    </row>
    <row r="20" spans="1:3">
      <c r="A20" s="1" t="s">
        <v>70</v>
      </c>
      <c r="B20" s="36" t="s">
        <v>71</v>
      </c>
      <c r="C20" s="42"/>
    </row>
    <row r="21" spans="1:3">
      <c r="A21" s="1" t="s">
        <v>72</v>
      </c>
      <c r="B21" s="36" t="s">
        <v>73</v>
      </c>
      <c r="C21" s="42"/>
    </row>
    <row r="22" spans="1:3">
      <c r="A22" s="1" t="s">
        <v>74</v>
      </c>
      <c r="B22" s="36" t="s">
        <v>75</v>
      </c>
      <c r="C22" s="42"/>
    </row>
    <row r="23" spans="1:3">
      <c r="A23" s="36" t="s">
        <v>76</v>
      </c>
      <c r="B23" s="36" t="s">
        <v>77</v>
      </c>
      <c r="C23" s="42"/>
    </row>
    <row r="24" spans="1:3">
      <c r="A24" s="36" t="s">
        <v>78</v>
      </c>
      <c r="B24" s="36" t="s">
        <v>79</v>
      </c>
      <c r="C24" s="42"/>
    </row>
    <row r="25" spans="1:3">
      <c r="A25" s="1" t="s">
        <v>80</v>
      </c>
      <c r="B25" s="36" t="s">
        <v>81</v>
      </c>
      <c r="C25" s="42"/>
    </row>
    <row r="26" spans="1:3">
      <c r="A26" s="1" t="s">
        <v>82</v>
      </c>
      <c r="B26" s="36" t="s">
        <v>83</v>
      </c>
      <c r="C26" s="42"/>
    </row>
    <row r="27" spans="1:3">
      <c r="A27" s="1" t="s">
        <v>84</v>
      </c>
      <c r="B27" s="36" t="s">
        <v>85</v>
      </c>
      <c r="C27" s="42"/>
    </row>
    <row r="28" spans="1:3">
      <c r="A28" s="1" t="s">
        <v>86</v>
      </c>
      <c r="B28" s="38" t="s">
        <v>87</v>
      </c>
      <c r="C28" s="42"/>
    </row>
    <row r="29" spans="1:3">
      <c r="A29" s="1" t="s">
        <v>88</v>
      </c>
      <c r="B29" s="36" t="s">
        <v>89</v>
      </c>
      <c r="C29" s="42"/>
    </row>
    <row r="30" spans="1:3">
      <c r="A30" s="1" t="s">
        <v>90</v>
      </c>
      <c r="B30" s="37" t="s">
        <v>91</v>
      </c>
      <c r="C30" s="42"/>
    </row>
    <row r="31" spans="1:3">
      <c r="A31" s="1" t="s">
        <v>92</v>
      </c>
      <c r="B31" s="36" t="s">
        <v>93</v>
      </c>
      <c r="C31" s="42"/>
    </row>
    <row r="32" spans="1:3">
      <c r="A32" s="1" t="s">
        <v>94</v>
      </c>
      <c r="B32" s="36" t="s">
        <v>95</v>
      </c>
      <c r="C32" s="42"/>
    </row>
    <row r="33" spans="1:3">
      <c r="A33" s="1" t="s">
        <v>96</v>
      </c>
      <c r="B33" s="36" t="s">
        <v>97</v>
      </c>
      <c r="C33" s="42"/>
    </row>
    <row r="34" spans="1:3">
      <c r="A34" s="1" t="s">
        <v>98</v>
      </c>
      <c r="B34" s="36" t="s">
        <v>99</v>
      </c>
      <c r="C34" s="42"/>
    </row>
    <row r="35" spans="1:3">
      <c r="B35" s="42"/>
      <c r="C35" s="42"/>
    </row>
    <row r="36" spans="1:3">
      <c r="B36" s="42"/>
      <c r="C36" s="42"/>
    </row>
    <row r="37" spans="1:3">
      <c r="B37" s="42"/>
      <c r="C37" s="42"/>
    </row>
    <row r="38" spans="1:3">
      <c r="B38" s="42"/>
      <c r="C38" s="42"/>
    </row>
  </sheetData>
  <phoneticPr fontId="15" type="noConversion"/>
  <pageMargins left="0.70000000000000007" right="0.70000000000000007" top="0.75" bottom="0.75" header="0.30000000000000004" footer="0.30000000000000004"/>
  <pageSetup paperSize="9" fitToWidth="0" fitToHeight="0" orientation="portrait"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43"/>
  <sheetViews>
    <sheetView zoomScaleNormal="100" workbookViewId="0"/>
  </sheetViews>
  <sheetFormatPr defaultColWidth="8.7109375" defaultRowHeight="15.75"/>
  <cols>
    <col min="1" max="1" width="42.85546875" style="10" customWidth="1"/>
    <col min="2" max="4" width="9.42578125" style="10" customWidth="1"/>
    <col min="5" max="6" width="7.42578125" style="10" customWidth="1"/>
    <col min="7" max="7" width="10.42578125" style="10" customWidth="1"/>
    <col min="8" max="10" width="14.5703125" style="10" customWidth="1"/>
    <col min="11" max="13" width="16.28515625" style="10" customWidth="1"/>
    <col min="14" max="14" width="9.28515625" style="10" customWidth="1"/>
    <col min="15" max="16" width="9.42578125" style="10" customWidth="1"/>
    <col min="17" max="18" width="10.85546875" style="10" customWidth="1"/>
    <col min="19" max="19" width="10.7109375" style="10" customWidth="1"/>
    <col min="20" max="22" width="8.7109375" style="10" customWidth="1"/>
    <col min="23" max="25" width="12.42578125" style="10" customWidth="1"/>
    <col min="26" max="16384" width="8.7109375" style="10"/>
  </cols>
  <sheetData>
    <row r="1" spans="1:26">
      <c r="A1" s="5" t="s">
        <v>100</v>
      </c>
      <c r="Z1" s="11"/>
    </row>
    <row r="2" spans="1:26" s="1" customFormat="1" ht="13.5" customHeight="1">
      <c r="A2" s="7" t="s">
        <v>101</v>
      </c>
      <c r="Z2" s="2"/>
    </row>
    <row r="3" spans="1:26" s="1" customFormat="1">
      <c r="A3" s="1" t="s">
        <v>102</v>
      </c>
      <c r="Z3" s="2"/>
    </row>
    <row r="4" spans="1:26" s="1" customFormat="1">
      <c r="A4" s="6" t="s">
        <v>103</v>
      </c>
      <c r="Z4" s="2"/>
    </row>
    <row r="5" spans="1:26" s="1" customFormat="1" ht="48.75">
      <c r="A5" s="10" t="s">
        <v>104</v>
      </c>
      <c r="B5" s="8" t="s">
        <v>105</v>
      </c>
      <c r="C5" s="8" t="s">
        <v>106</v>
      </c>
      <c r="D5" s="8" t="s">
        <v>107</v>
      </c>
      <c r="E5" s="8" t="s">
        <v>108</v>
      </c>
      <c r="F5" s="8" t="s">
        <v>109</v>
      </c>
      <c r="G5" s="8" t="s">
        <v>110</v>
      </c>
      <c r="H5" s="8" t="s">
        <v>111</v>
      </c>
      <c r="I5" s="8" t="s">
        <v>112</v>
      </c>
      <c r="J5" s="8" t="s">
        <v>113</v>
      </c>
      <c r="K5" s="8" t="s">
        <v>114</v>
      </c>
      <c r="L5" s="8" t="s">
        <v>115</v>
      </c>
      <c r="M5" s="8" t="s">
        <v>116</v>
      </c>
      <c r="N5" s="8" t="s">
        <v>117</v>
      </c>
      <c r="O5" s="8" t="s">
        <v>118</v>
      </c>
      <c r="P5" s="8" t="s">
        <v>119</v>
      </c>
      <c r="Q5" s="8" t="s">
        <v>120</v>
      </c>
      <c r="R5" s="8" t="s">
        <v>121</v>
      </c>
      <c r="S5" s="8" t="s">
        <v>122</v>
      </c>
      <c r="T5" s="8" t="s">
        <v>123</v>
      </c>
      <c r="U5" s="8" t="s">
        <v>124</v>
      </c>
      <c r="V5" s="8" t="s">
        <v>125</v>
      </c>
      <c r="W5" s="8" t="s">
        <v>126</v>
      </c>
      <c r="X5" s="8" t="s">
        <v>127</v>
      </c>
      <c r="Y5" s="8" t="s">
        <v>128</v>
      </c>
      <c r="Z5" s="2"/>
    </row>
    <row r="6" spans="1:26" s="1" customFormat="1">
      <c r="A6" s="6" t="s">
        <v>129</v>
      </c>
      <c r="B6" s="3">
        <v>342</v>
      </c>
      <c r="C6" s="3">
        <v>284</v>
      </c>
      <c r="D6" s="6">
        <v>357</v>
      </c>
      <c r="E6" s="3">
        <v>62</v>
      </c>
      <c r="F6" s="3">
        <v>60</v>
      </c>
      <c r="G6" s="6">
        <v>55</v>
      </c>
      <c r="H6" s="3">
        <v>18</v>
      </c>
      <c r="I6" s="3">
        <v>11</v>
      </c>
      <c r="J6" s="6">
        <v>10</v>
      </c>
      <c r="K6" s="3">
        <v>228</v>
      </c>
      <c r="L6" s="3">
        <v>180</v>
      </c>
      <c r="M6" s="6">
        <v>229</v>
      </c>
      <c r="N6" s="3">
        <v>6</v>
      </c>
      <c r="O6" s="3">
        <v>6</v>
      </c>
      <c r="P6" s="6">
        <v>15</v>
      </c>
      <c r="Q6" s="3">
        <v>13</v>
      </c>
      <c r="R6" s="3">
        <v>5</v>
      </c>
      <c r="S6" s="6">
        <v>14</v>
      </c>
      <c r="T6" s="3">
        <v>6</v>
      </c>
      <c r="U6" s="3">
        <v>10</v>
      </c>
      <c r="V6" s="6">
        <v>18</v>
      </c>
      <c r="W6" s="3">
        <v>9</v>
      </c>
      <c r="X6" s="3">
        <v>12</v>
      </c>
      <c r="Y6" s="6">
        <v>16</v>
      </c>
      <c r="Z6" s="2"/>
    </row>
    <row r="7" spans="1:26" s="1" customFormat="1">
      <c r="A7" s="12" t="s">
        <v>130</v>
      </c>
      <c r="B7" s="3">
        <v>62</v>
      </c>
      <c r="C7" s="3">
        <v>1</v>
      </c>
      <c r="D7" s="6">
        <v>4</v>
      </c>
      <c r="E7" s="2">
        <v>13</v>
      </c>
      <c r="F7" s="2">
        <v>0</v>
      </c>
      <c r="G7" s="1">
        <v>0</v>
      </c>
      <c r="H7" s="2">
        <v>2</v>
      </c>
      <c r="I7" s="2">
        <v>0</v>
      </c>
      <c r="J7" s="1">
        <v>0</v>
      </c>
      <c r="K7" s="2">
        <v>40</v>
      </c>
      <c r="L7" s="2">
        <v>0</v>
      </c>
      <c r="M7" s="1">
        <v>1</v>
      </c>
      <c r="N7" s="2">
        <v>3</v>
      </c>
      <c r="O7" s="2">
        <v>0</v>
      </c>
      <c r="P7" s="1">
        <v>1</v>
      </c>
      <c r="Q7" s="2">
        <v>3</v>
      </c>
      <c r="R7" s="2">
        <v>0</v>
      </c>
      <c r="S7" s="1">
        <v>1</v>
      </c>
      <c r="T7" s="2">
        <v>1</v>
      </c>
      <c r="U7" s="2">
        <v>1</v>
      </c>
      <c r="V7" s="1">
        <v>1</v>
      </c>
      <c r="W7" s="4">
        <v>0</v>
      </c>
      <c r="X7" s="2">
        <v>0</v>
      </c>
      <c r="Y7" s="1">
        <v>0</v>
      </c>
      <c r="Z7" s="2"/>
    </row>
    <row r="8" spans="1:26" s="1" customFormat="1">
      <c r="A8" s="12" t="s">
        <v>131</v>
      </c>
      <c r="B8" s="3">
        <v>188</v>
      </c>
      <c r="C8" s="3">
        <v>5</v>
      </c>
      <c r="D8" s="6">
        <v>2</v>
      </c>
      <c r="E8" s="2">
        <v>34</v>
      </c>
      <c r="F8" s="2">
        <v>0</v>
      </c>
      <c r="G8" s="1">
        <v>0</v>
      </c>
      <c r="H8" s="2">
        <v>6</v>
      </c>
      <c r="I8" s="2">
        <v>0</v>
      </c>
      <c r="J8" s="1">
        <v>0</v>
      </c>
      <c r="K8" s="2">
        <v>126</v>
      </c>
      <c r="L8" s="2">
        <v>5</v>
      </c>
      <c r="M8" s="1">
        <v>1</v>
      </c>
      <c r="N8" s="4">
        <v>3</v>
      </c>
      <c r="O8" s="2">
        <v>0</v>
      </c>
      <c r="P8" s="1">
        <v>1</v>
      </c>
      <c r="Q8" s="2">
        <v>7</v>
      </c>
      <c r="R8" s="2">
        <v>0</v>
      </c>
      <c r="S8" s="1">
        <v>0</v>
      </c>
      <c r="T8" s="2">
        <v>5</v>
      </c>
      <c r="U8" s="2">
        <v>0</v>
      </c>
      <c r="V8" s="1">
        <v>0</v>
      </c>
      <c r="W8" s="2">
        <v>7</v>
      </c>
      <c r="X8" s="2">
        <v>0</v>
      </c>
      <c r="Y8" s="1">
        <v>0</v>
      </c>
      <c r="Z8" s="2"/>
    </row>
    <row r="9" spans="1:26" s="17" customFormat="1">
      <c r="A9" s="13" t="s">
        <v>132</v>
      </c>
      <c r="B9" s="14">
        <v>45</v>
      </c>
      <c r="C9" s="14">
        <v>3</v>
      </c>
      <c r="D9" s="15">
        <v>0</v>
      </c>
      <c r="E9" s="16">
        <v>7</v>
      </c>
      <c r="F9" s="16">
        <v>0</v>
      </c>
      <c r="G9" s="17">
        <v>0</v>
      </c>
      <c r="H9" s="18">
        <v>7</v>
      </c>
      <c r="I9" s="16">
        <v>0</v>
      </c>
      <c r="J9" s="17">
        <v>0</v>
      </c>
      <c r="K9" s="16">
        <v>27</v>
      </c>
      <c r="L9" s="16">
        <v>2</v>
      </c>
      <c r="M9" s="17">
        <v>0</v>
      </c>
      <c r="N9" s="16">
        <v>0</v>
      </c>
      <c r="O9" s="16">
        <v>1</v>
      </c>
      <c r="P9" s="17">
        <v>0</v>
      </c>
      <c r="Q9" s="16">
        <v>2</v>
      </c>
      <c r="R9" s="16">
        <v>0</v>
      </c>
      <c r="S9" s="17">
        <v>0</v>
      </c>
      <c r="T9" s="16">
        <v>0</v>
      </c>
      <c r="U9" s="16">
        <v>0</v>
      </c>
      <c r="V9" s="17">
        <v>0</v>
      </c>
      <c r="W9" s="16">
        <v>2</v>
      </c>
      <c r="X9" s="16">
        <v>0</v>
      </c>
      <c r="Y9" s="17">
        <v>0</v>
      </c>
      <c r="Z9" s="16"/>
    </row>
    <row r="10" spans="1:26" s="1" customFormat="1">
      <c r="A10" s="12" t="s">
        <v>133</v>
      </c>
      <c r="B10" s="3">
        <v>12</v>
      </c>
      <c r="C10" s="3">
        <v>13</v>
      </c>
      <c r="D10" s="6">
        <v>11</v>
      </c>
      <c r="E10" s="2">
        <v>1</v>
      </c>
      <c r="F10" s="2">
        <v>2</v>
      </c>
      <c r="G10" s="1">
        <v>0</v>
      </c>
      <c r="H10" s="2">
        <v>2</v>
      </c>
      <c r="I10" s="2">
        <v>2</v>
      </c>
      <c r="J10" s="1">
        <v>0</v>
      </c>
      <c r="K10" s="2">
        <v>9</v>
      </c>
      <c r="L10" s="2">
        <v>8</v>
      </c>
      <c r="M10" s="1">
        <v>9</v>
      </c>
      <c r="N10" s="2">
        <v>0</v>
      </c>
      <c r="O10" s="2">
        <v>0</v>
      </c>
      <c r="P10" s="1">
        <v>0</v>
      </c>
      <c r="Q10" s="2">
        <v>0</v>
      </c>
      <c r="R10" s="2">
        <v>0</v>
      </c>
      <c r="S10" s="1">
        <v>1</v>
      </c>
      <c r="T10" s="2">
        <v>0</v>
      </c>
      <c r="U10" s="2">
        <v>1</v>
      </c>
      <c r="V10" s="1">
        <v>1</v>
      </c>
      <c r="W10" s="2">
        <v>0</v>
      </c>
      <c r="X10" s="2">
        <v>0</v>
      </c>
      <c r="Y10" s="1">
        <v>0</v>
      </c>
      <c r="Z10" s="2"/>
    </row>
    <row r="11" spans="1:26" s="1" customFormat="1">
      <c r="A11" s="12" t="s">
        <v>134</v>
      </c>
      <c r="B11" s="3">
        <v>35</v>
      </c>
      <c r="C11" s="3">
        <v>262</v>
      </c>
      <c r="D11" s="6">
        <v>340</v>
      </c>
      <c r="E11" s="2">
        <v>7</v>
      </c>
      <c r="F11" s="2">
        <v>58</v>
      </c>
      <c r="G11" s="1">
        <v>55</v>
      </c>
      <c r="H11" s="2">
        <v>1</v>
      </c>
      <c r="I11" s="2">
        <v>9</v>
      </c>
      <c r="J11" s="1">
        <v>10</v>
      </c>
      <c r="K11" s="2">
        <v>26</v>
      </c>
      <c r="L11" s="2">
        <v>165</v>
      </c>
      <c r="M11" s="1">
        <v>218</v>
      </c>
      <c r="N11" s="2">
        <v>0</v>
      </c>
      <c r="O11" s="2">
        <v>5</v>
      </c>
      <c r="P11" s="1">
        <v>13</v>
      </c>
      <c r="Q11" s="2">
        <v>1</v>
      </c>
      <c r="R11" s="2">
        <v>5</v>
      </c>
      <c r="S11" s="1">
        <v>12</v>
      </c>
      <c r="T11" s="2">
        <v>0</v>
      </c>
      <c r="U11" s="2">
        <v>8</v>
      </c>
      <c r="V11" s="1">
        <v>16</v>
      </c>
      <c r="W11" s="2">
        <v>0</v>
      </c>
      <c r="X11" s="2">
        <v>12</v>
      </c>
      <c r="Y11" s="1">
        <v>16</v>
      </c>
      <c r="Z11" s="2"/>
    </row>
    <row r="12" spans="1:26" s="1" customFormat="1" ht="27.95" customHeight="1">
      <c r="A12" s="20" t="s">
        <v>135</v>
      </c>
      <c r="B12" s="3"/>
      <c r="C12" s="3"/>
      <c r="D12" s="3"/>
      <c r="E12" s="2"/>
      <c r="F12" s="2"/>
      <c r="G12" s="2"/>
      <c r="H12" s="2"/>
      <c r="I12" s="2"/>
      <c r="J12" s="2"/>
      <c r="K12" s="2"/>
      <c r="L12" s="2"/>
      <c r="M12" s="2"/>
      <c r="N12" s="2"/>
      <c r="O12" s="2"/>
      <c r="P12" s="2"/>
      <c r="Q12" s="2"/>
      <c r="R12" s="2"/>
      <c r="S12" s="2"/>
      <c r="T12" s="2"/>
      <c r="U12" s="2"/>
      <c r="V12" s="2"/>
      <c r="W12" s="2"/>
      <c r="X12" s="2"/>
      <c r="Y12" s="2"/>
      <c r="Z12" s="2"/>
    </row>
    <row r="13" spans="1:26" s="1" customFormat="1" ht="48.75">
      <c r="A13" s="19" t="s">
        <v>136</v>
      </c>
      <c r="B13" s="8" t="s">
        <v>105</v>
      </c>
      <c r="C13" s="8" t="s">
        <v>106</v>
      </c>
      <c r="D13" s="8" t="s">
        <v>107</v>
      </c>
      <c r="E13" s="8" t="s">
        <v>108</v>
      </c>
      <c r="F13" s="8" t="s">
        <v>109</v>
      </c>
      <c r="G13" s="8" t="s">
        <v>110</v>
      </c>
      <c r="H13" s="8" t="s">
        <v>111</v>
      </c>
      <c r="I13" s="8" t="s">
        <v>112</v>
      </c>
      <c r="J13" s="8" t="s">
        <v>113</v>
      </c>
      <c r="K13" s="8" t="s">
        <v>114</v>
      </c>
      <c r="L13" s="8" t="s">
        <v>115</v>
      </c>
      <c r="M13" s="8" t="s">
        <v>116</v>
      </c>
      <c r="N13" s="8" t="s">
        <v>117</v>
      </c>
      <c r="O13" s="8" t="s">
        <v>118</v>
      </c>
      <c r="P13" s="8" t="s">
        <v>119</v>
      </c>
      <c r="Q13" s="8" t="s">
        <v>120</v>
      </c>
      <c r="R13" s="8" t="s">
        <v>121</v>
      </c>
      <c r="S13" s="8" t="s">
        <v>122</v>
      </c>
      <c r="T13" s="8" t="s">
        <v>123</v>
      </c>
      <c r="U13" s="8" t="s">
        <v>124</v>
      </c>
      <c r="V13" s="8" t="s">
        <v>125</v>
      </c>
      <c r="W13" s="8" t="s">
        <v>126</v>
      </c>
      <c r="X13" s="8" t="s">
        <v>127</v>
      </c>
      <c r="Y13" s="8" t="s">
        <v>128</v>
      </c>
      <c r="Z13" s="2"/>
    </row>
    <row r="14" spans="1:26" s="1" customFormat="1">
      <c r="A14" s="6" t="s">
        <v>129</v>
      </c>
      <c r="B14" s="3">
        <v>342</v>
      </c>
      <c r="C14" s="3">
        <v>284</v>
      </c>
      <c r="D14" s="6">
        <v>357</v>
      </c>
      <c r="E14" s="3">
        <v>62</v>
      </c>
      <c r="F14" s="3">
        <v>60</v>
      </c>
      <c r="G14" s="6">
        <v>55</v>
      </c>
      <c r="H14" s="3">
        <v>18</v>
      </c>
      <c r="I14" s="3">
        <v>11</v>
      </c>
      <c r="J14" s="6">
        <v>10</v>
      </c>
      <c r="K14" s="3">
        <v>228</v>
      </c>
      <c r="L14" s="3">
        <v>180</v>
      </c>
      <c r="M14" s="6">
        <v>229</v>
      </c>
      <c r="N14" s="3">
        <v>6</v>
      </c>
      <c r="O14" s="3">
        <v>6</v>
      </c>
      <c r="P14" s="6">
        <v>15</v>
      </c>
      <c r="Q14" s="3">
        <v>13</v>
      </c>
      <c r="R14" s="3">
        <v>5</v>
      </c>
      <c r="S14" s="6">
        <v>14</v>
      </c>
      <c r="T14" s="3">
        <v>6</v>
      </c>
      <c r="U14" s="3">
        <v>10</v>
      </c>
      <c r="V14" s="6">
        <v>18</v>
      </c>
      <c r="W14" s="3">
        <v>9</v>
      </c>
      <c r="X14" s="3">
        <v>12</v>
      </c>
      <c r="Y14" s="6">
        <v>16</v>
      </c>
      <c r="Z14" s="2"/>
    </row>
    <row r="15" spans="1:26" s="1" customFormat="1">
      <c r="A15" s="12" t="s">
        <v>137</v>
      </c>
      <c r="B15" s="3">
        <v>244</v>
      </c>
      <c r="C15" s="3">
        <v>186</v>
      </c>
      <c r="D15" s="6">
        <v>239</v>
      </c>
      <c r="E15" s="2">
        <v>49</v>
      </c>
      <c r="F15" s="2">
        <v>43</v>
      </c>
      <c r="G15" s="1">
        <v>39</v>
      </c>
      <c r="H15" s="2">
        <v>10</v>
      </c>
      <c r="I15" s="2">
        <v>7</v>
      </c>
      <c r="J15" s="1">
        <v>8</v>
      </c>
      <c r="K15" s="2">
        <v>170</v>
      </c>
      <c r="L15" s="2">
        <v>119</v>
      </c>
      <c r="M15" s="1">
        <v>154</v>
      </c>
      <c r="N15" s="2">
        <v>4</v>
      </c>
      <c r="O15" s="2">
        <v>4</v>
      </c>
      <c r="P15" s="1">
        <v>8</v>
      </c>
      <c r="Q15" s="2">
        <v>9</v>
      </c>
      <c r="R15" s="2">
        <v>2</v>
      </c>
      <c r="S15" s="1">
        <v>12</v>
      </c>
      <c r="T15" s="2">
        <v>2</v>
      </c>
      <c r="U15" s="2">
        <v>6</v>
      </c>
      <c r="V15" s="1">
        <v>14</v>
      </c>
      <c r="W15" s="2">
        <v>0</v>
      </c>
      <c r="X15" s="2">
        <v>5</v>
      </c>
      <c r="Y15" s="1">
        <v>4</v>
      </c>
      <c r="Z15" s="2"/>
    </row>
    <row r="16" spans="1:26" s="1" customFormat="1">
      <c r="A16" s="12" t="s">
        <v>138</v>
      </c>
      <c r="B16" s="3">
        <v>17</v>
      </c>
      <c r="C16" s="3">
        <v>14</v>
      </c>
      <c r="D16" s="6">
        <v>18</v>
      </c>
      <c r="E16" s="2">
        <v>3</v>
      </c>
      <c r="F16" s="2">
        <v>1</v>
      </c>
      <c r="G16" s="1">
        <v>2</v>
      </c>
      <c r="H16" s="2">
        <v>1</v>
      </c>
      <c r="I16" s="2">
        <v>1</v>
      </c>
      <c r="J16" s="1">
        <v>0</v>
      </c>
      <c r="K16" s="2">
        <v>5</v>
      </c>
      <c r="L16" s="2">
        <v>5</v>
      </c>
      <c r="M16" s="1">
        <v>10</v>
      </c>
      <c r="N16" s="2">
        <v>0</v>
      </c>
      <c r="O16" s="2">
        <v>0</v>
      </c>
      <c r="P16" s="1">
        <v>1</v>
      </c>
      <c r="Q16" s="2">
        <v>1</v>
      </c>
      <c r="R16" s="2">
        <v>0</v>
      </c>
      <c r="S16" s="1">
        <v>0</v>
      </c>
      <c r="T16" s="4">
        <v>0</v>
      </c>
      <c r="U16" s="2">
        <v>2</v>
      </c>
      <c r="V16" s="1">
        <v>0</v>
      </c>
      <c r="W16" s="2">
        <v>7</v>
      </c>
      <c r="X16" s="2">
        <v>5</v>
      </c>
      <c r="Y16" s="1">
        <v>5</v>
      </c>
      <c r="Z16" s="2"/>
    </row>
    <row r="17" spans="1:26" s="1" customFormat="1">
      <c r="A17" s="12" t="s">
        <v>139</v>
      </c>
      <c r="B17" s="3">
        <v>15</v>
      </c>
      <c r="C17" s="3">
        <v>16</v>
      </c>
      <c r="D17" s="6">
        <v>25</v>
      </c>
      <c r="E17" s="2">
        <v>3</v>
      </c>
      <c r="F17" s="2">
        <v>4</v>
      </c>
      <c r="G17" s="1">
        <v>2</v>
      </c>
      <c r="H17" s="2">
        <v>2</v>
      </c>
      <c r="I17" s="2">
        <v>1</v>
      </c>
      <c r="J17" s="1">
        <v>0</v>
      </c>
      <c r="K17" s="2">
        <v>9</v>
      </c>
      <c r="L17" s="2">
        <v>10</v>
      </c>
      <c r="M17" s="1">
        <v>15</v>
      </c>
      <c r="N17" s="2">
        <v>0</v>
      </c>
      <c r="O17" s="2">
        <v>0</v>
      </c>
      <c r="P17" s="1">
        <v>2</v>
      </c>
      <c r="Q17" s="2">
        <v>0</v>
      </c>
      <c r="R17" s="2">
        <v>0</v>
      </c>
      <c r="S17" s="1">
        <v>1</v>
      </c>
      <c r="T17" s="2">
        <v>0</v>
      </c>
      <c r="U17" s="2">
        <v>1</v>
      </c>
      <c r="V17" s="1">
        <v>3</v>
      </c>
      <c r="W17" s="2">
        <v>1</v>
      </c>
      <c r="X17" s="2">
        <v>0</v>
      </c>
      <c r="Y17" s="1">
        <v>2</v>
      </c>
      <c r="Z17" s="2"/>
    </row>
    <row r="18" spans="1:26" s="1" customFormat="1">
      <c r="A18" s="12" t="s">
        <v>140</v>
      </c>
      <c r="B18" s="3">
        <v>4</v>
      </c>
      <c r="C18" s="3">
        <v>4</v>
      </c>
      <c r="D18" s="6">
        <f>SUM(InvestigationCountry[[#This Row],[Rape
2024]],InvestigationCountry[[#This Row],[Sexual Assault (Penetration)
2024]],InvestigationCountry[[#This Row],[Sexual Assault (No Penetration)
2024]],InvestigationCountry[[#This Row],[Exposure
2024]],InvestigationCountry[[#This Row],[Voyeurism
2024]],InvestigationCountry[[#This Row],[Others '[Note 5']
2024]],InvestigationCountry[[#This Row],[Non-recent '[Note 11']
2024]])</f>
        <v>7</v>
      </c>
      <c r="E18" s="2">
        <v>0</v>
      </c>
      <c r="F18" s="2">
        <v>0</v>
      </c>
      <c r="G18" s="1">
        <v>0</v>
      </c>
      <c r="H18" s="2">
        <v>0</v>
      </c>
      <c r="I18" s="2">
        <v>1</v>
      </c>
      <c r="J18" s="1">
        <v>0</v>
      </c>
      <c r="K18" s="4">
        <v>4</v>
      </c>
      <c r="L18" s="2">
        <v>3</v>
      </c>
      <c r="M18" s="1">
        <v>6</v>
      </c>
      <c r="N18" s="2">
        <v>0</v>
      </c>
      <c r="O18" s="2">
        <v>0</v>
      </c>
      <c r="P18" s="1">
        <v>0</v>
      </c>
      <c r="Q18" s="2">
        <v>0</v>
      </c>
      <c r="R18" s="2">
        <v>0</v>
      </c>
      <c r="S18" s="1">
        <v>1</v>
      </c>
      <c r="T18" s="2">
        <v>0</v>
      </c>
      <c r="U18" s="2">
        <v>0</v>
      </c>
      <c r="V18" s="1">
        <v>0</v>
      </c>
      <c r="W18" s="2">
        <v>0</v>
      </c>
      <c r="X18" s="2">
        <v>0</v>
      </c>
      <c r="Y18" s="1">
        <v>0</v>
      </c>
      <c r="Z18" s="2"/>
    </row>
    <row r="19" spans="1:26" s="1" customFormat="1">
      <c r="A19" s="12" t="s">
        <v>141</v>
      </c>
      <c r="B19" s="3">
        <v>2</v>
      </c>
      <c r="C19" s="3">
        <v>1</v>
      </c>
      <c r="D19" s="6">
        <f>SUM(InvestigationCountry[[#This Row],[Rape
2024]],InvestigationCountry[[#This Row],[Sexual Assault (Penetration)
2024]],InvestigationCountry[[#This Row],[Sexual Assault (No Penetration)
2024]],InvestigationCountry[[#This Row],[Exposure
2024]],InvestigationCountry[[#This Row],[Voyeurism
2024]],InvestigationCountry[[#This Row],[Others '[Note 5']
2024]],InvestigationCountry[[#This Row],[Non-recent '[Note 11']
2024]])</f>
        <v>0</v>
      </c>
      <c r="E19" s="2">
        <v>0</v>
      </c>
      <c r="F19" s="2">
        <v>0</v>
      </c>
      <c r="G19" s="1">
        <v>0</v>
      </c>
      <c r="H19" s="2">
        <v>1</v>
      </c>
      <c r="I19" s="2">
        <v>0</v>
      </c>
      <c r="J19" s="1">
        <v>0</v>
      </c>
      <c r="K19" s="4">
        <v>0</v>
      </c>
      <c r="L19" s="2">
        <v>1</v>
      </c>
      <c r="M19" s="1">
        <v>0</v>
      </c>
      <c r="N19" s="2">
        <v>0</v>
      </c>
      <c r="O19" s="2">
        <v>0</v>
      </c>
      <c r="P19" s="1">
        <v>0</v>
      </c>
      <c r="Q19" s="2">
        <v>1</v>
      </c>
      <c r="R19" s="2">
        <v>0</v>
      </c>
      <c r="S19" s="1">
        <v>0</v>
      </c>
      <c r="T19" s="2">
        <v>0</v>
      </c>
      <c r="U19" s="2">
        <v>0</v>
      </c>
      <c r="V19" s="1">
        <v>0</v>
      </c>
      <c r="W19" s="2">
        <v>0</v>
      </c>
      <c r="X19" s="2">
        <v>0</v>
      </c>
      <c r="Y19" s="1">
        <v>0</v>
      </c>
      <c r="Z19" s="2"/>
    </row>
    <row r="20" spans="1:26" s="1" customFormat="1">
      <c r="A20" s="12" t="s">
        <v>142</v>
      </c>
      <c r="B20" s="3">
        <v>0</v>
      </c>
      <c r="C20" s="3">
        <v>3</v>
      </c>
      <c r="D20" s="6">
        <f>SUM(InvestigationCountry[[#This Row],[Rape
2024]],InvestigationCountry[[#This Row],[Sexual Assault (Penetration)
2024]],InvestigationCountry[[#This Row],[Sexual Assault (No Penetration)
2024]],InvestigationCountry[[#This Row],[Exposure
2024]],InvestigationCountry[[#This Row],[Voyeurism
2024]],InvestigationCountry[[#This Row],[Others '[Note 5']
2024]],InvestigationCountry[[#This Row],[Non-recent '[Note 11']
2024]])</f>
        <v>2</v>
      </c>
      <c r="E20" s="2">
        <v>0</v>
      </c>
      <c r="F20" s="2">
        <v>0</v>
      </c>
      <c r="G20" s="1">
        <v>0</v>
      </c>
      <c r="H20" s="2">
        <v>0</v>
      </c>
      <c r="I20" s="2">
        <v>0</v>
      </c>
      <c r="J20" s="1">
        <v>0</v>
      </c>
      <c r="K20" s="2">
        <v>0</v>
      </c>
      <c r="L20" s="2">
        <v>3</v>
      </c>
      <c r="M20" s="1">
        <v>2</v>
      </c>
      <c r="N20" s="2">
        <v>0</v>
      </c>
      <c r="O20" s="2">
        <v>0</v>
      </c>
      <c r="P20" s="1">
        <v>0</v>
      </c>
      <c r="Q20" s="2">
        <v>0</v>
      </c>
      <c r="R20" s="2">
        <v>0</v>
      </c>
      <c r="S20" s="1">
        <v>0</v>
      </c>
      <c r="T20" s="2">
        <v>0</v>
      </c>
      <c r="U20" s="2">
        <v>0</v>
      </c>
      <c r="V20" s="1">
        <v>0</v>
      </c>
      <c r="W20" s="4">
        <v>0</v>
      </c>
      <c r="X20" s="2">
        <v>0</v>
      </c>
      <c r="Y20" s="1">
        <v>0</v>
      </c>
      <c r="Z20" s="2"/>
    </row>
    <row r="21" spans="1:26" s="1" customFormat="1">
      <c r="A21" s="12" t="s">
        <v>143</v>
      </c>
      <c r="B21" s="3">
        <v>6</v>
      </c>
      <c r="C21" s="3">
        <v>8</v>
      </c>
      <c r="D21" s="6">
        <f>SUM(InvestigationCountry[[#This Row],[Rape
2024]],InvestigationCountry[[#This Row],[Sexual Assault (Penetration)
2024]],InvestigationCountry[[#This Row],[Sexual Assault (No Penetration)
2024]],InvestigationCountry[[#This Row],[Exposure
2024]],InvestigationCountry[[#This Row],[Voyeurism
2024]],InvestigationCountry[[#This Row],[Others '[Note 5']
2024]],InvestigationCountry[[#This Row],[Non-recent '[Note 11']
2024]])</f>
        <v>7</v>
      </c>
      <c r="E21" s="4">
        <v>2</v>
      </c>
      <c r="F21" s="2">
        <v>0</v>
      </c>
      <c r="G21" s="1">
        <v>5</v>
      </c>
      <c r="H21" s="2">
        <v>1</v>
      </c>
      <c r="I21" s="2">
        <v>0</v>
      </c>
      <c r="J21" s="1">
        <v>0</v>
      </c>
      <c r="K21" s="2">
        <v>2</v>
      </c>
      <c r="L21" s="2">
        <v>6</v>
      </c>
      <c r="M21" s="1">
        <v>1</v>
      </c>
      <c r="N21" s="2">
        <v>0</v>
      </c>
      <c r="O21" s="2">
        <v>1</v>
      </c>
      <c r="P21" s="1">
        <v>0</v>
      </c>
      <c r="Q21" s="4">
        <v>0</v>
      </c>
      <c r="R21" s="2">
        <v>0</v>
      </c>
      <c r="S21" s="1">
        <v>0</v>
      </c>
      <c r="T21" s="2">
        <v>0</v>
      </c>
      <c r="U21" s="2">
        <v>0</v>
      </c>
      <c r="V21" s="1">
        <v>0</v>
      </c>
      <c r="W21" s="2">
        <v>1</v>
      </c>
      <c r="X21" s="2">
        <v>1</v>
      </c>
      <c r="Y21" s="1">
        <v>1</v>
      </c>
      <c r="Z21" s="2"/>
    </row>
    <row r="22" spans="1:26" s="1" customFormat="1">
      <c r="A22" s="12" t="s">
        <v>144</v>
      </c>
      <c r="B22" s="3">
        <v>54</v>
      </c>
      <c r="C22" s="3">
        <v>52</v>
      </c>
      <c r="D22" s="6">
        <v>59</v>
      </c>
      <c r="E22" s="2">
        <v>5</v>
      </c>
      <c r="F22" s="2">
        <v>12</v>
      </c>
      <c r="G22" s="1">
        <v>7</v>
      </c>
      <c r="H22" s="2">
        <v>3</v>
      </c>
      <c r="I22" s="2">
        <v>1</v>
      </c>
      <c r="J22" s="1">
        <v>2</v>
      </c>
      <c r="K22" s="2">
        <v>38</v>
      </c>
      <c r="L22" s="2">
        <v>33</v>
      </c>
      <c r="M22" s="1">
        <v>41</v>
      </c>
      <c r="N22" s="2">
        <v>2</v>
      </c>
      <c r="O22" s="2">
        <v>1</v>
      </c>
      <c r="P22" s="1">
        <v>4</v>
      </c>
      <c r="Q22" s="2">
        <v>2</v>
      </c>
      <c r="R22" s="2">
        <v>3</v>
      </c>
      <c r="S22" s="1">
        <v>0</v>
      </c>
      <c r="T22" s="4">
        <v>4</v>
      </c>
      <c r="U22" s="2">
        <v>1</v>
      </c>
      <c r="V22" s="1">
        <v>1</v>
      </c>
      <c r="W22" s="2">
        <v>0</v>
      </c>
      <c r="X22" s="2">
        <v>1</v>
      </c>
      <c r="Y22" s="1">
        <v>4</v>
      </c>
      <c r="Z22" s="2"/>
    </row>
    <row r="23" spans="1:26" s="1" customFormat="1" ht="28.5" customHeight="1">
      <c r="A23" s="31" t="s">
        <v>145</v>
      </c>
      <c r="B23" s="32"/>
      <c r="C23" s="32"/>
      <c r="D23" s="32"/>
      <c r="E23" s="33"/>
      <c r="F23" s="33"/>
      <c r="G23" s="33"/>
      <c r="H23" s="33"/>
      <c r="I23" s="33"/>
      <c r="J23" s="33"/>
      <c r="K23" s="33"/>
      <c r="L23" s="33"/>
      <c r="M23" s="33"/>
      <c r="N23" s="33"/>
      <c r="O23" s="33"/>
      <c r="P23" s="33"/>
      <c r="Q23" s="33"/>
      <c r="R23" s="33"/>
      <c r="S23" s="33"/>
      <c r="T23" s="33"/>
      <c r="U23" s="33"/>
      <c r="V23" s="34"/>
      <c r="W23" s="33"/>
      <c r="X23" s="33"/>
      <c r="Y23" s="33"/>
      <c r="Z23" s="2"/>
    </row>
    <row r="24" spans="1:26" s="1" customFormat="1" ht="48.75">
      <c r="A24" s="19" t="s">
        <v>146</v>
      </c>
      <c r="B24" s="8" t="s">
        <v>105</v>
      </c>
      <c r="C24" s="8" t="s">
        <v>106</v>
      </c>
      <c r="D24" s="8" t="s">
        <v>107</v>
      </c>
      <c r="E24" s="8" t="s">
        <v>108</v>
      </c>
      <c r="F24" s="8" t="s">
        <v>109</v>
      </c>
      <c r="G24" s="8" t="s">
        <v>110</v>
      </c>
      <c r="H24" s="8" t="s">
        <v>111</v>
      </c>
      <c r="I24" s="8" t="s">
        <v>112</v>
      </c>
      <c r="J24" s="8" t="s">
        <v>113</v>
      </c>
      <c r="K24" s="8" t="s">
        <v>114</v>
      </c>
      <c r="L24" s="8" t="s">
        <v>115</v>
      </c>
      <c r="M24" s="8" t="s">
        <v>116</v>
      </c>
      <c r="N24" s="8" t="s">
        <v>117</v>
      </c>
      <c r="O24" s="8" t="s">
        <v>118</v>
      </c>
      <c r="P24" s="8" t="s">
        <v>119</v>
      </c>
      <c r="Q24" s="8" t="s">
        <v>120</v>
      </c>
      <c r="R24" s="8" t="s">
        <v>121</v>
      </c>
      <c r="S24" s="8" t="s">
        <v>122</v>
      </c>
      <c r="T24" s="8" t="s">
        <v>123</v>
      </c>
      <c r="U24" s="8" t="s">
        <v>124</v>
      </c>
      <c r="V24" s="8" t="s">
        <v>125</v>
      </c>
      <c r="W24" s="8" t="s">
        <v>126</v>
      </c>
      <c r="X24" s="8" t="s">
        <v>127</v>
      </c>
      <c r="Y24" s="8" t="s">
        <v>128</v>
      </c>
    </row>
    <row r="25" spans="1:26" s="1" customFormat="1">
      <c r="A25" s="6" t="s">
        <v>129</v>
      </c>
      <c r="B25" s="3">
        <v>342</v>
      </c>
      <c r="C25" s="3">
        <v>284</v>
      </c>
      <c r="D25" s="6">
        <v>357</v>
      </c>
      <c r="E25" s="3">
        <v>62</v>
      </c>
      <c r="F25" s="3">
        <v>60</v>
      </c>
      <c r="G25" s="6">
        <v>55</v>
      </c>
      <c r="H25" s="3">
        <v>18</v>
      </c>
      <c r="I25" s="3">
        <v>11</v>
      </c>
      <c r="J25" s="6">
        <v>10</v>
      </c>
      <c r="K25" s="3">
        <v>228</v>
      </c>
      <c r="L25" s="3">
        <v>180</v>
      </c>
      <c r="M25" s="6">
        <v>229</v>
      </c>
      <c r="N25" s="3">
        <v>6</v>
      </c>
      <c r="O25" s="3">
        <v>6</v>
      </c>
      <c r="P25" s="6">
        <v>15</v>
      </c>
      <c r="Q25" s="3">
        <v>13</v>
      </c>
      <c r="R25" s="3">
        <v>5</v>
      </c>
      <c r="S25" s="3">
        <v>14</v>
      </c>
      <c r="T25" s="3">
        <v>6</v>
      </c>
      <c r="U25" s="3">
        <v>10</v>
      </c>
      <c r="V25" s="3">
        <v>18</v>
      </c>
      <c r="W25" s="3">
        <v>14</v>
      </c>
      <c r="X25" s="3">
        <v>9</v>
      </c>
      <c r="Y25" s="3">
        <v>16</v>
      </c>
    </row>
    <row r="26" spans="1:26" s="1" customFormat="1">
      <c r="A26" s="12" t="s">
        <v>147</v>
      </c>
      <c r="B26" s="3">
        <v>157</v>
      </c>
      <c r="C26" s="3">
        <v>89</v>
      </c>
      <c r="D26" s="6">
        <v>129</v>
      </c>
      <c r="E26" s="2">
        <v>16</v>
      </c>
      <c r="F26" s="2">
        <v>14</v>
      </c>
      <c r="G26" s="1">
        <v>12</v>
      </c>
      <c r="H26" s="2">
        <v>10</v>
      </c>
      <c r="I26" s="2">
        <v>2</v>
      </c>
      <c r="J26" s="1">
        <v>5</v>
      </c>
      <c r="K26" s="2">
        <v>117</v>
      </c>
      <c r="L26" s="2">
        <v>68</v>
      </c>
      <c r="M26" s="1">
        <v>88</v>
      </c>
      <c r="N26" s="2">
        <v>4</v>
      </c>
      <c r="O26" s="2">
        <v>1</v>
      </c>
      <c r="P26" s="1">
        <v>7</v>
      </c>
      <c r="Q26" s="2">
        <v>7</v>
      </c>
      <c r="R26" s="2">
        <v>2</v>
      </c>
      <c r="S26" s="2">
        <v>5</v>
      </c>
      <c r="T26" s="2">
        <v>2</v>
      </c>
      <c r="U26" s="2">
        <v>2</v>
      </c>
      <c r="V26" s="2">
        <v>9</v>
      </c>
      <c r="W26" s="2">
        <v>5</v>
      </c>
      <c r="X26" s="2">
        <v>1</v>
      </c>
      <c r="Y26" s="2">
        <v>3</v>
      </c>
    </row>
    <row r="27" spans="1:26" s="1" customFormat="1">
      <c r="A27" s="12" t="s">
        <v>148</v>
      </c>
      <c r="B27" s="3">
        <v>84</v>
      </c>
      <c r="C27" s="3">
        <v>95</v>
      </c>
      <c r="D27" s="6">
        <v>130</v>
      </c>
      <c r="E27" s="2">
        <v>26</v>
      </c>
      <c r="F27" s="2">
        <v>18</v>
      </c>
      <c r="G27" s="1">
        <v>22</v>
      </c>
      <c r="H27" s="2">
        <v>1</v>
      </c>
      <c r="I27" s="2">
        <v>1</v>
      </c>
      <c r="J27" s="1">
        <v>2</v>
      </c>
      <c r="K27" s="2">
        <v>53</v>
      </c>
      <c r="L27" s="2">
        <v>65</v>
      </c>
      <c r="M27" s="1">
        <v>87</v>
      </c>
      <c r="N27" s="4">
        <v>0</v>
      </c>
      <c r="O27" s="4">
        <v>2</v>
      </c>
      <c r="P27" s="1">
        <v>6</v>
      </c>
      <c r="Q27" s="2">
        <v>2</v>
      </c>
      <c r="R27" s="2">
        <v>0</v>
      </c>
      <c r="S27" s="2">
        <v>3</v>
      </c>
      <c r="T27" s="2">
        <v>0</v>
      </c>
      <c r="U27" s="2">
        <v>4</v>
      </c>
      <c r="V27" s="2">
        <v>6</v>
      </c>
      <c r="W27" s="2">
        <v>3</v>
      </c>
      <c r="X27" s="2">
        <v>2</v>
      </c>
      <c r="Y27" s="2">
        <v>4</v>
      </c>
    </row>
    <row r="28" spans="1:26" s="1" customFormat="1">
      <c r="A28" s="12" t="s">
        <v>149</v>
      </c>
      <c r="B28" s="3">
        <v>110</v>
      </c>
      <c r="C28" s="3">
        <v>102</v>
      </c>
      <c r="D28" s="6">
        <v>98</v>
      </c>
      <c r="E28" s="2">
        <v>25</v>
      </c>
      <c r="F28" s="2">
        <v>30</v>
      </c>
      <c r="G28" s="1">
        <v>21</v>
      </c>
      <c r="H28" s="2">
        <v>7</v>
      </c>
      <c r="I28" s="2">
        <v>8</v>
      </c>
      <c r="J28" s="1">
        <v>3</v>
      </c>
      <c r="K28" s="2">
        <v>60</v>
      </c>
      <c r="L28" s="2">
        <v>47</v>
      </c>
      <c r="M28" s="1">
        <v>54</v>
      </c>
      <c r="N28" s="4">
        <v>3</v>
      </c>
      <c r="O28" s="4">
        <v>3</v>
      </c>
      <c r="P28" s="1">
        <v>2</v>
      </c>
      <c r="Q28" s="2">
        <v>5</v>
      </c>
      <c r="R28" s="2">
        <v>3</v>
      </c>
      <c r="S28" s="2">
        <v>6</v>
      </c>
      <c r="T28" s="2">
        <v>4</v>
      </c>
      <c r="U28" s="2">
        <v>4</v>
      </c>
      <c r="V28" s="2">
        <v>3</v>
      </c>
      <c r="W28" s="2">
        <v>6</v>
      </c>
      <c r="X28" s="2">
        <v>6</v>
      </c>
      <c r="Y28" s="2">
        <v>9</v>
      </c>
    </row>
    <row r="29" spans="1:26" ht="53.45" customHeight="1">
      <c r="A29" s="12"/>
      <c r="B29" s="3"/>
      <c r="C29" s="3"/>
      <c r="D29" s="3"/>
      <c r="E29" s="2"/>
      <c r="F29" s="2"/>
      <c r="G29" s="2"/>
      <c r="H29" s="2"/>
      <c r="I29" s="2"/>
      <c r="J29" s="2"/>
      <c r="K29" s="2"/>
      <c r="L29" s="2"/>
      <c r="M29" s="2"/>
      <c r="N29" s="4"/>
      <c r="O29" s="4"/>
      <c r="P29" s="4"/>
      <c r="Q29" s="2"/>
      <c r="R29" s="2"/>
      <c r="S29" s="2"/>
      <c r="T29" s="2"/>
      <c r="U29" s="2"/>
      <c r="V29" s="2"/>
      <c r="W29" s="2"/>
      <c r="X29" s="2"/>
      <c r="Y29" s="2"/>
    </row>
    <row r="30" spans="1:26">
      <c r="A30" s="20"/>
      <c r="B30" s="21"/>
      <c r="C30" s="21"/>
      <c r="D30" s="21"/>
      <c r="E30" s="11"/>
      <c r="F30" s="11"/>
      <c r="G30" s="11"/>
      <c r="H30" s="11"/>
      <c r="I30" s="11"/>
      <c r="J30" s="11"/>
      <c r="K30" s="11"/>
      <c r="L30" s="11"/>
      <c r="M30" s="11"/>
      <c r="N30" s="11"/>
      <c r="O30" s="22"/>
      <c r="P30" s="22"/>
      <c r="Q30" s="22"/>
      <c r="R30" s="11"/>
      <c r="S30" s="11"/>
      <c r="T30" s="11"/>
      <c r="U30" s="11"/>
      <c r="V30" s="11"/>
      <c r="W30" s="11"/>
      <c r="X30" s="11"/>
      <c r="Y30" s="11"/>
    </row>
    <row r="31" spans="1:26" ht="14.45" customHeight="1">
      <c r="A31" s="23"/>
      <c r="O31" s="22"/>
      <c r="P31" s="22"/>
      <c r="Q31" s="22"/>
    </row>
    <row r="32" spans="1:26">
      <c r="A32" s="23"/>
      <c r="O32" s="22"/>
      <c r="P32" s="22"/>
      <c r="Q32" s="22"/>
    </row>
    <row r="33" spans="1:17">
      <c r="A33" s="23"/>
      <c r="O33" s="22"/>
      <c r="P33" s="22"/>
      <c r="Q33" s="22"/>
    </row>
    <row r="34" spans="1:17">
      <c r="B34" s="24"/>
    </row>
    <row r="36" spans="1:17">
      <c r="A36" s="25"/>
      <c r="B36" s="25"/>
      <c r="C36" s="25"/>
      <c r="D36" s="25"/>
      <c r="E36" s="25"/>
      <c r="F36" s="25"/>
      <c r="G36" s="25"/>
      <c r="H36" s="25"/>
      <c r="I36" s="25"/>
      <c r="J36" s="25"/>
      <c r="K36" s="25"/>
      <c r="L36" s="25"/>
      <c r="M36" s="25"/>
      <c r="N36" s="25"/>
      <c r="O36" s="25"/>
    </row>
    <row r="43" spans="1:17">
      <c r="C43" s="5"/>
      <c r="D43" s="5"/>
      <c r="N43" s="5"/>
    </row>
  </sheetData>
  <phoneticPr fontId="15" type="noConversion"/>
  <pageMargins left="0.25" right="0.25" top="0.75" bottom="0.75" header="0.30000000000000004" footer="0.30000000000000004"/>
  <pageSetup paperSize="9" scale="56" fitToWidth="0" fitToHeight="0" orientation="landscape" r:id="rId1"/>
  <headerFooter alignWithMargins="0"/>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Y45"/>
  <sheetViews>
    <sheetView zoomScaleNormal="100" workbookViewId="0"/>
  </sheetViews>
  <sheetFormatPr defaultColWidth="8.7109375" defaultRowHeight="15.75"/>
  <cols>
    <col min="1" max="1" width="21.5703125" style="10" customWidth="1"/>
    <col min="2" max="4" width="10.28515625" style="10" customWidth="1"/>
    <col min="5" max="7" width="7.42578125" style="10" customWidth="1"/>
    <col min="8" max="9" width="14.140625" style="10" customWidth="1"/>
    <col min="10" max="10" width="18" style="10" customWidth="1"/>
    <col min="11" max="13" width="16.140625" style="10" customWidth="1"/>
    <col min="14" max="16" width="10.5703125" style="10" customWidth="1"/>
    <col min="17" max="19" width="10.85546875" style="10" customWidth="1"/>
    <col min="20" max="22" width="9.5703125" style="10" customWidth="1"/>
    <col min="23" max="16384" width="8.7109375" style="10"/>
  </cols>
  <sheetData>
    <row r="1" spans="1:25">
      <c r="A1" s="5" t="s">
        <v>150</v>
      </c>
    </row>
    <row r="2" spans="1:25">
      <c r="A2" s="26" t="s">
        <v>151</v>
      </c>
    </row>
    <row r="3" spans="1:25">
      <c r="A3" s="10" t="s">
        <v>152</v>
      </c>
    </row>
    <row r="4" spans="1:25">
      <c r="A4" s="10" t="s">
        <v>153</v>
      </c>
      <c r="B4" s="21"/>
      <c r="C4" s="21"/>
      <c r="D4" s="21"/>
      <c r="E4" s="11"/>
      <c r="F4" s="11"/>
      <c r="G4" s="22"/>
      <c r="H4" s="22"/>
      <c r="I4" s="22"/>
      <c r="J4" s="22"/>
      <c r="K4" s="22"/>
      <c r="L4" s="22"/>
      <c r="M4" s="22"/>
      <c r="N4" s="22"/>
      <c r="O4" s="22"/>
      <c r="P4" s="22"/>
      <c r="Q4" s="11"/>
      <c r="R4" s="11"/>
      <c r="S4" s="22"/>
      <c r="T4" s="22"/>
      <c r="U4" s="22"/>
      <c r="V4" s="22"/>
    </row>
    <row r="5" spans="1:25">
      <c r="A5" s="5" t="s">
        <v>154</v>
      </c>
    </row>
    <row r="6" spans="1:25" ht="64.5">
      <c r="A6" s="10" t="s">
        <v>155</v>
      </c>
      <c r="B6" s="8" t="s">
        <v>105</v>
      </c>
      <c r="C6" s="8" t="s">
        <v>106</v>
      </c>
      <c r="D6" s="8" t="s">
        <v>107</v>
      </c>
      <c r="E6" s="8" t="s">
        <v>108</v>
      </c>
      <c r="F6" s="8" t="s">
        <v>109</v>
      </c>
      <c r="G6" s="8" t="s">
        <v>110</v>
      </c>
      <c r="H6" s="8" t="s">
        <v>111</v>
      </c>
      <c r="I6" s="8" t="s">
        <v>112</v>
      </c>
      <c r="J6" s="8" t="s">
        <v>113</v>
      </c>
      <c r="K6" s="8" t="s">
        <v>114</v>
      </c>
      <c r="L6" s="8" t="s">
        <v>115</v>
      </c>
      <c r="M6" s="8" t="s">
        <v>116</v>
      </c>
      <c r="N6" s="8" t="s">
        <v>117</v>
      </c>
      <c r="O6" s="8" t="s">
        <v>118</v>
      </c>
      <c r="P6" s="8" t="s">
        <v>119</v>
      </c>
      <c r="Q6" s="8" t="s">
        <v>120</v>
      </c>
      <c r="R6" s="8" t="s">
        <v>121</v>
      </c>
      <c r="S6" s="8" t="s">
        <v>122</v>
      </c>
      <c r="T6" s="8" t="s">
        <v>156</v>
      </c>
      <c r="U6" s="8" t="s">
        <v>157</v>
      </c>
      <c r="V6" s="8" t="s">
        <v>125</v>
      </c>
      <c r="W6" s="8"/>
      <c r="X6" s="8"/>
      <c r="Y6" s="8"/>
    </row>
    <row r="7" spans="1:25">
      <c r="A7" s="5" t="s">
        <v>158</v>
      </c>
      <c r="B7" s="27">
        <v>352</v>
      </c>
      <c r="C7" s="27">
        <v>276</v>
      </c>
      <c r="D7" s="6">
        <v>350</v>
      </c>
      <c r="E7" s="27">
        <v>71</v>
      </c>
      <c r="F7" s="27">
        <v>62</v>
      </c>
      <c r="G7" s="5">
        <v>56</v>
      </c>
      <c r="H7" s="27">
        <v>18</v>
      </c>
      <c r="I7" s="27">
        <v>11</v>
      </c>
      <c r="J7" s="5">
        <v>10</v>
      </c>
      <c r="K7" s="27">
        <v>236</v>
      </c>
      <c r="L7" s="27">
        <v>182</v>
      </c>
      <c r="M7" s="5">
        <v>233</v>
      </c>
      <c r="N7" s="27">
        <v>7</v>
      </c>
      <c r="O7" s="27">
        <v>6</v>
      </c>
      <c r="P7" s="5">
        <v>18</v>
      </c>
      <c r="Q7" s="27">
        <v>14</v>
      </c>
      <c r="R7" s="27">
        <v>5</v>
      </c>
      <c r="S7" s="5">
        <v>15</v>
      </c>
      <c r="T7" s="27">
        <v>6</v>
      </c>
      <c r="U7" s="27">
        <v>10</v>
      </c>
      <c r="V7" s="5">
        <v>18</v>
      </c>
    </row>
    <row r="8" spans="1:25">
      <c r="A8" s="9" t="s">
        <v>159</v>
      </c>
      <c r="B8" s="27">
        <v>325</v>
      </c>
      <c r="C8" s="27">
        <v>243</v>
      </c>
      <c r="D8" s="5">
        <v>297</v>
      </c>
      <c r="E8" s="28">
        <v>63</v>
      </c>
      <c r="F8" s="28">
        <v>54</v>
      </c>
      <c r="G8" s="10">
        <v>43</v>
      </c>
      <c r="H8" s="28">
        <v>15</v>
      </c>
      <c r="I8" s="28">
        <v>10</v>
      </c>
      <c r="J8" s="10">
        <v>10</v>
      </c>
      <c r="K8" s="28">
        <v>221</v>
      </c>
      <c r="L8" s="28">
        <v>159</v>
      </c>
      <c r="M8" s="11">
        <v>203</v>
      </c>
      <c r="N8" s="28">
        <v>7</v>
      </c>
      <c r="O8" s="28">
        <v>6</v>
      </c>
      <c r="P8" s="11" t="s">
        <v>160</v>
      </c>
      <c r="Q8" s="28">
        <v>13</v>
      </c>
      <c r="R8" s="28">
        <v>5</v>
      </c>
      <c r="S8" s="11" t="s">
        <v>160</v>
      </c>
      <c r="T8" s="28">
        <v>6</v>
      </c>
      <c r="U8" s="28">
        <v>9</v>
      </c>
      <c r="V8" s="11">
        <v>14</v>
      </c>
    </row>
    <row r="9" spans="1:25">
      <c r="A9" s="9" t="s">
        <v>161</v>
      </c>
      <c r="B9" s="27">
        <v>9</v>
      </c>
      <c r="C9" s="27">
        <v>8</v>
      </c>
      <c r="D9" s="5">
        <v>21</v>
      </c>
      <c r="E9" s="29">
        <v>0</v>
      </c>
      <c r="F9" s="29">
        <v>0</v>
      </c>
      <c r="G9" s="10">
        <v>0</v>
      </c>
      <c r="H9" s="29">
        <v>3</v>
      </c>
      <c r="I9" s="29">
        <v>0</v>
      </c>
      <c r="J9" s="10">
        <v>0</v>
      </c>
      <c r="K9" s="28">
        <v>6</v>
      </c>
      <c r="L9" s="29">
        <v>8</v>
      </c>
      <c r="M9" s="11" t="s">
        <v>160</v>
      </c>
      <c r="N9" s="29">
        <v>0</v>
      </c>
      <c r="O9" s="29">
        <v>0</v>
      </c>
      <c r="P9" s="11" t="s">
        <v>160</v>
      </c>
      <c r="Q9" s="29">
        <v>0</v>
      </c>
      <c r="R9" s="28">
        <v>0</v>
      </c>
      <c r="S9" s="11">
        <v>0</v>
      </c>
      <c r="T9" s="28">
        <v>0</v>
      </c>
      <c r="U9" s="28">
        <v>0</v>
      </c>
      <c r="V9" s="11" t="s">
        <v>160</v>
      </c>
    </row>
    <row r="10" spans="1:25">
      <c r="A10" s="9" t="s">
        <v>162</v>
      </c>
      <c r="B10" s="27">
        <v>18</v>
      </c>
      <c r="C10" s="27">
        <v>25</v>
      </c>
      <c r="D10" s="5">
        <v>32</v>
      </c>
      <c r="E10" s="28">
        <v>8</v>
      </c>
      <c r="F10" s="29">
        <v>8</v>
      </c>
      <c r="G10" s="10">
        <v>13</v>
      </c>
      <c r="H10" s="28">
        <v>0</v>
      </c>
      <c r="I10" s="29">
        <v>1</v>
      </c>
      <c r="J10" s="10">
        <v>0</v>
      </c>
      <c r="K10" s="29">
        <v>9</v>
      </c>
      <c r="L10" s="29">
        <v>15</v>
      </c>
      <c r="M10" s="11" t="s">
        <v>160</v>
      </c>
      <c r="N10" s="29">
        <v>0</v>
      </c>
      <c r="O10" s="28">
        <v>0</v>
      </c>
      <c r="P10" s="11" t="s">
        <v>160</v>
      </c>
      <c r="Q10" s="28">
        <v>1</v>
      </c>
      <c r="R10" s="29">
        <v>0</v>
      </c>
      <c r="S10" s="11" t="s">
        <v>160</v>
      </c>
      <c r="T10" s="29">
        <v>0</v>
      </c>
      <c r="U10" s="29">
        <v>1</v>
      </c>
      <c r="V10" s="11" t="s">
        <v>160</v>
      </c>
    </row>
    <row r="11" spans="1:25" ht="28.5" customHeight="1">
      <c r="A11" s="5" t="s">
        <v>163</v>
      </c>
    </row>
    <row r="12" spans="1:25" ht="64.5">
      <c r="A12" s="10" t="s">
        <v>164</v>
      </c>
      <c r="B12" s="8" t="s">
        <v>105</v>
      </c>
      <c r="C12" s="8" t="s">
        <v>106</v>
      </c>
      <c r="D12" s="8" t="s">
        <v>107</v>
      </c>
      <c r="E12" s="8" t="s">
        <v>108</v>
      </c>
      <c r="F12" s="8" t="s">
        <v>109</v>
      </c>
      <c r="G12" s="8" t="s">
        <v>110</v>
      </c>
      <c r="H12" s="8" t="s">
        <v>111</v>
      </c>
      <c r="I12" s="8" t="s">
        <v>112</v>
      </c>
      <c r="J12" s="8" t="s">
        <v>113</v>
      </c>
      <c r="K12" s="8" t="s">
        <v>114</v>
      </c>
      <c r="L12" s="8" t="s">
        <v>115</v>
      </c>
      <c r="M12" s="8" t="s">
        <v>116</v>
      </c>
      <c r="N12" s="8" t="s">
        <v>117</v>
      </c>
      <c r="O12" s="8" t="s">
        <v>118</v>
      </c>
      <c r="P12" s="8" t="s">
        <v>119</v>
      </c>
      <c r="Q12" s="8" t="s">
        <v>120</v>
      </c>
      <c r="R12" s="8" t="s">
        <v>121</v>
      </c>
      <c r="S12" s="8" t="s">
        <v>122</v>
      </c>
      <c r="T12" s="8" t="s">
        <v>156</v>
      </c>
      <c r="U12" s="8" t="s">
        <v>157</v>
      </c>
      <c r="V12" s="8" t="s">
        <v>125</v>
      </c>
    </row>
    <row r="13" spans="1:25">
      <c r="A13" s="5" t="s">
        <v>158</v>
      </c>
      <c r="B13" s="27">
        <v>352</v>
      </c>
      <c r="C13" s="27">
        <v>276</v>
      </c>
      <c r="D13" s="6">
        <v>350</v>
      </c>
      <c r="E13" s="27">
        <v>71</v>
      </c>
      <c r="F13" s="27">
        <v>62</v>
      </c>
      <c r="G13" s="21">
        <v>56</v>
      </c>
      <c r="H13" s="27">
        <v>18</v>
      </c>
      <c r="I13" s="27">
        <v>11</v>
      </c>
      <c r="J13" s="21">
        <v>10</v>
      </c>
      <c r="K13" s="27">
        <v>236</v>
      </c>
      <c r="L13" s="27">
        <v>182</v>
      </c>
      <c r="M13" s="21">
        <v>233</v>
      </c>
      <c r="N13" s="27">
        <v>7</v>
      </c>
      <c r="O13" s="27">
        <v>6</v>
      </c>
      <c r="P13" s="21">
        <v>18</v>
      </c>
      <c r="Q13" s="27">
        <v>14</v>
      </c>
      <c r="R13" s="27">
        <v>5</v>
      </c>
      <c r="S13" s="21">
        <v>15</v>
      </c>
      <c r="T13" s="27">
        <v>6</v>
      </c>
      <c r="U13" s="27">
        <v>10</v>
      </c>
      <c r="V13" s="21">
        <v>18</v>
      </c>
    </row>
    <row r="14" spans="1:25">
      <c r="A14" s="9" t="s">
        <v>165</v>
      </c>
      <c r="B14" s="21">
        <v>65</v>
      </c>
      <c r="C14" s="21">
        <v>38</v>
      </c>
      <c r="D14" s="5">
        <v>50</v>
      </c>
      <c r="E14" s="28">
        <v>13</v>
      </c>
      <c r="F14" s="11">
        <v>6</v>
      </c>
      <c r="G14" s="11">
        <v>5</v>
      </c>
      <c r="H14" s="28" t="s">
        <v>160</v>
      </c>
      <c r="I14" s="28" t="s">
        <v>160</v>
      </c>
      <c r="J14" s="11" t="s">
        <v>160</v>
      </c>
      <c r="K14" s="22">
        <v>41</v>
      </c>
      <c r="L14" s="22">
        <v>27</v>
      </c>
      <c r="M14" s="11">
        <v>39</v>
      </c>
      <c r="N14" s="11" t="s">
        <v>160</v>
      </c>
      <c r="O14" s="11" t="s">
        <v>160</v>
      </c>
      <c r="P14" s="11" t="s">
        <v>160</v>
      </c>
      <c r="Q14" s="28">
        <v>3</v>
      </c>
      <c r="R14" s="22">
        <v>0</v>
      </c>
      <c r="S14" s="11" t="s">
        <v>160</v>
      </c>
      <c r="T14" s="28">
        <v>1</v>
      </c>
      <c r="U14" s="22">
        <v>1</v>
      </c>
      <c r="V14" s="11" t="s">
        <v>160</v>
      </c>
    </row>
    <row r="15" spans="1:25">
      <c r="A15" s="9" t="s">
        <v>166</v>
      </c>
      <c r="B15" s="21">
        <v>221</v>
      </c>
      <c r="C15" s="21">
        <v>145</v>
      </c>
      <c r="D15" s="5">
        <v>205</v>
      </c>
      <c r="E15" s="11">
        <v>40</v>
      </c>
      <c r="F15" s="11">
        <v>28</v>
      </c>
      <c r="G15" s="11">
        <v>24</v>
      </c>
      <c r="H15" s="28">
        <v>9</v>
      </c>
      <c r="I15" s="11">
        <v>8</v>
      </c>
      <c r="J15" s="11">
        <v>7</v>
      </c>
      <c r="K15" s="11">
        <v>157</v>
      </c>
      <c r="L15" s="11">
        <v>94</v>
      </c>
      <c r="M15" s="11">
        <v>146</v>
      </c>
      <c r="N15" s="11" t="s">
        <v>160</v>
      </c>
      <c r="O15" s="11" t="s">
        <v>160</v>
      </c>
      <c r="P15" s="11">
        <v>10</v>
      </c>
      <c r="Q15" s="28">
        <v>8</v>
      </c>
      <c r="R15" s="22">
        <v>5</v>
      </c>
      <c r="S15" s="11">
        <v>8</v>
      </c>
      <c r="T15" s="11">
        <v>5</v>
      </c>
      <c r="U15" s="28">
        <v>7</v>
      </c>
      <c r="V15" s="11">
        <v>10</v>
      </c>
    </row>
    <row r="16" spans="1:25">
      <c r="A16" s="9" t="s">
        <v>167</v>
      </c>
      <c r="B16" s="21">
        <v>46</v>
      </c>
      <c r="C16" s="21">
        <v>63</v>
      </c>
      <c r="D16" s="5">
        <v>59</v>
      </c>
      <c r="E16" s="11">
        <v>10</v>
      </c>
      <c r="F16" s="11">
        <v>18</v>
      </c>
      <c r="G16" s="11" t="s">
        <v>160</v>
      </c>
      <c r="H16" s="28" t="s">
        <v>160</v>
      </c>
      <c r="I16" s="28">
        <v>0</v>
      </c>
      <c r="J16" s="11" t="s">
        <v>160</v>
      </c>
      <c r="K16" s="11">
        <v>27</v>
      </c>
      <c r="L16" s="11">
        <v>44</v>
      </c>
      <c r="M16" s="11">
        <v>35</v>
      </c>
      <c r="N16" s="28">
        <v>0</v>
      </c>
      <c r="O16" s="28" t="s">
        <v>160</v>
      </c>
      <c r="P16" s="11">
        <v>5</v>
      </c>
      <c r="Q16" s="11" t="s">
        <v>160</v>
      </c>
      <c r="R16" s="11">
        <v>0</v>
      </c>
      <c r="S16" s="11" t="s">
        <v>160</v>
      </c>
      <c r="T16" s="28">
        <v>0</v>
      </c>
      <c r="U16" s="28">
        <v>0</v>
      </c>
      <c r="V16" s="11" t="s">
        <v>160</v>
      </c>
    </row>
    <row r="17" spans="1:22">
      <c r="A17" s="9" t="s">
        <v>168</v>
      </c>
      <c r="B17" s="21" t="s">
        <v>160</v>
      </c>
      <c r="C17" s="28">
        <v>4</v>
      </c>
      <c r="D17" s="5">
        <v>4</v>
      </c>
      <c r="E17" s="22">
        <v>0</v>
      </c>
      <c r="F17" s="22" t="s">
        <v>160</v>
      </c>
      <c r="G17" s="11" t="s">
        <v>160</v>
      </c>
      <c r="H17" s="22">
        <v>0</v>
      </c>
      <c r="I17" s="22">
        <v>0</v>
      </c>
      <c r="J17" s="11">
        <v>0</v>
      </c>
      <c r="K17" s="22" t="s">
        <v>160</v>
      </c>
      <c r="L17" s="28" t="s">
        <v>160</v>
      </c>
      <c r="M17" s="11" t="s">
        <v>160</v>
      </c>
      <c r="N17" s="22">
        <v>0</v>
      </c>
      <c r="O17" s="22">
        <v>0</v>
      </c>
      <c r="P17" s="11">
        <v>0</v>
      </c>
      <c r="Q17" s="22">
        <v>0</v>
      </c>
      <c r="R17" s="22">
        <v>0</v>
      </c>
      <c r="S17" s="11">
        <v>0</v>
      </c>
      <c r="T17" s="11">
        <v>0</v>
      </c>
      <c r="U17" s="28">
        <v>1</v>
      </c>
      <c r="V17" s="11" t="s">
        <v>160</v>
      </c>
    </row>
    <row r="18" spans="1:22">
      <c r="A18" s="9" t="s">
        <v>162</v>
      </c>
      <c r="B18" s="21" t="s">
        <v>160</v>
      </c>
      <c r="C18" s="21">
        <v>26</v>
      </c>
      <c r="D18" s="5">
        <v>32</v>
      </c>
      <c r="E18" s="28">
        <v>8</v>
      </c>
      <c r="F18" s="11">
        <v>8</v>
      </c>
      <c r="G18" s="11" t="s">
        <v>160</v>
      </c>
      <c r="H18" s="28">
        <v>0</v>
      </c>
      <c r="I18" s="22" t="s">
        <v>160</v>
      </c>
      <c r="J18" s="11">
        <v>0</v>
      </c>
      <c r="K18" s="22" t="s">
        <v>160</v>
      </c>
      <c r="L18" s="22" t="s">
        <v>160</v>
      </c>
      <c r="M18" s="11" t="s">
        <v>160</v>
      </c>
      <c r="N18" s="22">
        <v>0</v>
      </c>
      <c r="O18" s="28">
        <v>0</v>
      </c>
      <c r="P18" s="11" t="s">
        <v>160</v>
      </c>
      <c r="Q18" s="28" t="s">
        <v>160</v>
      </c>
      <c r="R18" s="22">
        <v>0</v>
      </c>
      <c r="S18" s="11">
        <v>4</v>
      </c>
      <c r="T18" s="22">
        <v>0</v>
      </c>
      <c r="U18" s="22">
        <v>1</v>
      </c>
      <c r="V18" s="11">
        <v>3</v>
      </c>
    </row>
    <row r="19" spans="1:22" ht="24" customHeight="1">
      <c r="A19" s="5" t="s">
        <v>169</v>
      </c>
    </row>
    <row r="20" spans="1:22" ht="64.5">
      <c r="A20" s="10" t="s">
        <v>170</v>
      </c>
      <c r="B20" s="8" t="s">
        <v>105</v>
      </c>
      <c r="C20" s="8" t="s">
        <v>106</v>
      </c>
      <c r="D20" s="8" t="s">
        <v>107</v>
      </c>
      <c r="E20" s="8" t="s">
        <v>108</v>
      </c>
      <c r="F20" s="8" t="s">
        <v>109</v>
      </c>
      <c r="G20" s="8" t="s">
        <v>110</v>
      </c>
      <c r="H20" s="8" t="s">
        <v>111</v>
      </c>
      <c r="I20" s="8" t="s">
        <v>112</v>
      </c>
      <c r="J20" s="8" t="s">
        <v>113</v>
      </c>
      <c r="K20" s="8" t="s">
        <v>114</v>
      </c>
      <c r="L20" s="8" t="s">
        <v>115</v>
      </c>
      <c r="M20" s="8" t="s">
        <v>116</v>
      </c>
      <c r="N20" s="8" t="s">
        <v>117</v>
      </c>
      <c r="O20" s="8" t="s">
        <v>118</v>
      </c>
      <c r="P20" s="8" t="s">
        <v>119</v>
      </c>
      <c r="Q20" s="8" t="s">
        <v>120</v>
      </c>
      <c r="R20" s="8" t="s">
        <v>121</v>
      </c>
      <c r="S20" s="8" t="s">
        <v>122</v>
      </c>
      <c r="T20" s="8" t="s">
        <v>156</v>
      </c>
      <c r="U20" s="8" t="s">
        <v>157</v>
      </c>
      <c r="V20" s="8" t="s">
        <v>125</v>
      </c>
    </row>
    <row r="21" spans="1:22">
      <c r="A21" s="5" t="s">
        <v>158</v>
      </c>
      <c r="B21" s="27">
        <v>352</v>
      </c>
      <c r="C21" s="27">
        <v>276</v>
      </c>
      <c r="D21" s="6">
        <v>350</v>
      </c>
      <c r="E21" s="27">
        <v>71</v>
      </c>
      <c r="F21" s="27">
        <v>62</v>
      </c>
      <c r="G21" s="21">
        <v>56</v>
      </c>
      <c r="H21" s="27">
        <v>18</v>
      </c>
      <c r="I21" s="27">
        <v>11</v>
      </c>
      <c r="J21" s="21">
        <v>10</v>
      </c>
      <c r="K21" s="27">
        <v>236</v>
      </c>
      <c r="L21" s="27">
        <v>182</v>
      </c>
      <c r="M21" s="21">
        <v>233</v>
      </c>
      <c r="N21" s="27">
        <v>7</v>
      </c>
      <c r="O21" s="27">
        <v>6</v>
      </c>
      <c r="P21" s="21">
        <v>18</v>
      </c>
      <c r="Q21" s="27">
        <v>14</v>
      </c>
      <c r="R21" s="27">
        <v>5</v>
      </c>
      <c r="S21" s="21">
        <v>15</v>
      </c>
      <c r="T21" s="27">
        <v>6</v>
      </c>
      <c r="U21" s="27">
        <v>10</v>
      </c>
      <c r="V21" s="21">
        <v>18</v>
      </c>
    </row>
    <row r="22" spans="1:22">
      <c r="A22" s="10" t="s">
        <v>171</v>
      </c>
      <c r="B22" s="30">
        <v>32</v>
      </c>
      <c r="C22" s="30">
        <v>27</v>
      </c>
      <c r="D22" s="5">
        <v>42</v>
      </c>
      <c r="E22" s="22">
        <v>4</v>
      </c>
      <c r="F22" s="28" t="s">
        <v>160</v>
      </c>
      <c r="G22" s="11">
        <v>7</v>
      </c>
      <c r="H22" s="22" t="s">
        <v>160</v>
      </c>
      <c r="I22" s="22" t="s">
        <v>160</v>
      </c>
      <c r="J22" s="11" t="s">
        <v>160</v>
      </c>
      <c r="K22" s="28">
        <v>26</v>
      </c>
      <c r="L22" s="22">
        <v>21</v>
      </c>
      <c r="M22" s="11">
        <v>31</v>
      </c>
      <c r="N22" s="28">
        <v>0</v>
      </c>
      <c r="O22" s="22" t="s">
        <v>160</v>
      </c>
      <c r="P22" s="11" t="s">
        <v>160</v>
      </c>
      <c r="Q22" s="28">
        <v>0</v>
      </c>
      <c r="R22" s="22">
        <v>0</v>
      </c>
      <c r="S22" s="11">
        <v>0</v>
      </c>
      <c r="T22" s="28">
        <v>0</v>
      </c>
      <c r="U22" s="22">
        <v>1</v>
      </c>
      <c r="V22" s="11" t="s">
        <v>160</v>
      </c>
    </row>
    <row r="23" spans="1:22">
      <c r="A23" s="10" t="s">
        <v>172</v>
      </c>
      <c r="B23" s="30">
        <v>8</v>
      </c>
      <c r="C23" s="30">
        <v>9</v>
      </c>
      <c r="D23" s="5">
        <v>12</v>
      </c>
      <c r="E23" s="22">
        <v>0</v>
      </c>
      <c r="F23" s="22" t="s">
        <v>160</v>
      </c>
      <c r="G23" s="11" t="s">
        <v>160</v>
      </c>
      <c r="H23" s="22">
        <v>0</v>
      </c>
      <c r="I23" s="22">
        <v>0</v>
      </c>
      <c r="J23" s="11">
        <v>0</v>
      </c>
      <c r="K23" s="28" t="s">
        <v>160</v>
      </c>
      <c r="L23" s="22" t="s">
        <v>160</v>
      </c>
      <c r="M23" s="11" t="s">
        <v>160</v>
      </c>
      <c r="N23" s="28">
        <v>0</v>
      </c>
      <c r="O23" s="28">
        <v>0</v>
      </c>
      <c r="P23" s="11">
        <v>0</v>
      </c>
      <c r="Q23" s="22">
        <v>0</v>
      </c>
      <c r="R23" s="28">
        <v>0</v>
      </c>
      <c r="S23" s="11">
        <v>0</v>
      </c>
      <c r="T23" s="22">
        <v>0</v>
      </c>
      <c r="U23" s="22">
        <v>0</v>
      </c>
      <c r="V23" s="11">
        <v>0</v>
      </c>
    </row>
    <row r="24" spans="1:22">
      <c r="A24" s="10" t="s">
        <v>173</v>
      </c>
      <c r="B24" s="30">
        <v>65</v>
      </c>
      <c r="C24" s="30">
        <v>40</v>
      </c>
      <c r="D24" s="5">
        <v>49</v>
      </c>
      <c r="E24" s="22">
        <v>6</v>
      </c>
      <c r="F24" s="28">
        <v>6</v>
      </c>
      <c r="G24" s="11" t="s">
        <v>160</v>
      </c>
      <c r="H24" s="11" t="s">
        <v>160</v>
      </c>
      <c r="I24" s="28" t="s">
        <v>160</v>
      </c>
      <c r="J24" s="11" t="s">
        <v>160</v>
      </c>
      <c r="K24" s="22">
        <v>53</v>
      </c>
      <c r="L24" s="22">
        <v>31</v>
      </c>
      <c r="M24" s="11">
        <v>36</v>
      </c>
      <c r="N24" s="22" t="s">
        <v>160</v>
      </c>
      <c r="O24" s="28">
        <v>0</v>
      </c>
      <c r="P24" s="11">
        <v>5</v>
      </c>
      <c r="Q24" s="22" t="s">
        <v>160</v>
      </c>
      <c r="R24" s="28">
        <v>0</v>
      </c>
      <c r="S24" s="11" t="s">
        <v>160</v>
      </c>
      <c r="T24" s="11">
        <v>3</v>
      </c>
      <c r="U24" s="22">
        <v>1</v>
      </c>
      <c r="V24" s="11" t="s">
        <v>160</v>
      </c>
    </row>
    <row r="25" spans="1:22">
      <c r="A25" s="10" t="s">
        <v>174</v>
      </c>
      <c r="B25" s="30">
        <v>82</v>
      </c>
      <c r="C25" s="30">
        <v>73</v>
      </c>
      <c r="D25" s="5">
        <v>90</v>
      </c>
      <c r="E25" s="28">
        <v>18</v>
      </c>
      <c r="F25" s="22">
        <v>16</v>
      </c>
      <c r="G25" s="11">
        <v>11</v>
      </c>
      <c r="H25" s="28">
        <v>3</v>
      </c>
      <c r="I25" s="28" t="s">
        <v>160</v>
      </c>
      <c r="J25" s="11" t="s">
        <v>160</v>
      </c>
      <c r="K25" s="11">
        <v>57</v>
      </c>
      <c r="L25" s="11">
        <v>46</v>
      </c>
      <c r="M25" s="11">
        <v>66</v>
      </c>
      <c r="N25" s="22" t="s">
        <v>160</v>
      </c>
      <c r="O25" s="22">
        <v>3</v>
      </c>
      <c r="P25" s="11" t="s">
        <v>160</v>
      </c>
      <c r="Q25" s="22" t="s">
        <v>160</v>
      </c>
      <c r="R25" s="22" t="s">
        <v>160</v>
      </c>
      <c r="S25" s="11" t="s">
        <v>160</v>
      </c>
      <c r="T25" s="28">
        <v>1</v>
      </c>
      <c r="U25" s="11">
        <v>4</v>
      </c>
      <c r="V25" s="11" t="s">
        <v>160</v>
      </c>
    </row>
    <row r="26" spans="1:22">
      <c r="A26" s="10" t="s">
        <v>175</v>
      </c>
      <c r="B26" s="30">
        <v>145</v>
      </c>
      <c r="C26" s="30">
        <v>97</v>
      </c>
      <c r="D26" s="5">
        <v>121</v>
      </c>
      <c r="E26" s="22">
        <v>35</v>
      </c>
      <c r="F26" s="22">
        <v>24</v>
      </c>
      <c r="G26" s="11">
        <v>18</v>
      </c>
      <c r="H26" s="11">
        <v>12</v>
      </c>
      <c r="I26" s="11">
        <v>5</v>
      </c>
      <c r="J26" s="11" t="s">
        <v>160</v>
      </c>
      <c r="K26" s="11">
        <v>81</v>
      </c>
      <c r="L26" s="11">
        <v>61</v>
      </c>
      <c r="M26" s="11">
        <v>76</v>
      </c>
      <c r="N26" s="22" t="s">
        <v>160</v>
      </c>
      <c r="O26" s="22" t="s">
        <v>160</v>
      </c>
      <c r="P26" s="11">
        <v>8</v>
      </c>
      <c r="Q26" s="28">
        <v>10</v>
      </c>
      <c r="R26" s="22" t="s">
        <v>160</v>
      </c>
      <c r="S26" s="11">
        <v>6</v>
      </c>
      <c r="T26" s="11">
        <v>2</v>
      </c>
      <c r="U26" s="28">
        <v>2</v>
      </c>
      <c r="V26" s="11">
        <v>9</v>
      </c>
    </row>
    <row r="27" spans="1:22">
      <c r="A27" s="10" t="s">
        <v>176</v>
      </c>
      <c r="B27" s="30" t="s">
        <v>160</v>
      </c>
      <c r="C27" s="28">
        <v>4</v>
      </c>
      <c r="D27" s="5">
        <v>4</v>
      </c>
      <c r="E27" s="11">
        <v>0</v>
      </c>
      <c r="F27" s="22" t="s">
        <v>160</v>
      </c>
      <c r="G27" s="11" t="s">
        <v>160</v>
      </c>
      <c r="H27" s="22">
        <v>0</v>
      </c>
      <c r="I27" s="22">
        <v>0</v>
      </c>
      <c r="J27" s="11">
        <v>0</v>
      </c>
      <c r="K27" s="22" t="s">
        <v>160</v>
      </c>
      <c r="L27" s="22" t="s">
        <v>160</v>
      </c>
      <c r="M27" s="11" t="s">
        <v>160</v>
      </c>
      <c r="N27" s="22">
        <v>0</v>
      </c>
      <c r="O27" s="22">
        <v>0</v>
      </c>
      <c r="P27" s="11">
        <v>0</v>
      </c>
      <c r="Q27" s="22">
        <v>0</v>
      </c>
      <c r="R27" s="22">
        <v>0</v>
      </c>
      <c r="S27" s="11">
        <v>0</v>
      </c>
      <c r="T27" s="11">
        <v>0</v>
      </c>
      <c r="U27" s="28">
        <v>1</v>
      </c>
      <c r="V27" s="11" t="s">
        <v>160</v>
      </c>
    </row>
    <row r="28" spans="1:22">
      <c r="A28" s="9" t="s">
        <v>162</v>
      </c>
      <c r="B28" s="30" t="s">
        <v>160</v>
      </c>
      <c r="C28" s="30">
        <v>26</v>
      </c>
      <c r="D28" s="5">
        <v>32</v>
      </c>
      <c r="E28" s="28">
        <v>8</v>
      </c>
      <c r="F28" s="28">
        <v>8</v>
      </c>
      <c r="G28" s="11">
        <v>13</v>
      </c>
      <c r="H28" s="28">
        <v>0</v>
      </c>
      <c r="I28" s="22" t="s">
        <v>160</v>
      </c>
      <c r="J28" s="11">
        <v>0</v>
      </c>
      <c r="K28" s="22">
        <v>9</v>
      </c>
      <c r="L28" s="28">
        <v>16</v>
      </c>
      <c r="M28" s="11" t="s">
        <v>160</v>
      </c>
      <c r="N28" s="22">
        <v>0</v>
      </c>
      <c r="O28" s="28">
        <v>0</v>
      </c>
      <c r="P28" s="11" t="s">
        <v>160</v>
      </c>
      <c r="Q28" s="22" t="s">
        <v>160</v>
      </c>
      <c r="R28" s="22">
        <v>0</v>
      </c>
      <c r="S28" s="11" t="s">
        <v>160</v>
      </c>
      <c r="T28" s="22">
        <v>0</v>
      </c>
      <c r="U28" s="22">
        <v>1</v>
      </c>
      <c r="V28" s="11">
        <v>3</v>
      </c>
    </row>
    <row r="29" spans="1:22" ht="30" customHeight="1">
      <c r="A29" s="5" t="s">
        <v>177</v>
      </c>
    </row>
    <row r="30" spans="1:22" ht="59.25" customHeight="1">
      <c r="A30" s="10" t="s">
        <v>178</v>
      </c>
      <c r="B30" s="8" t="s">
        <v>105</v>
      </c>
      <c r="C30" s="8" t="s">
        <v>106</v>
      </c>
      <c r="D30" s="8" t="s">
        <v>107</v>
      </c>
      <c r="E30" s="8" t="s">
        <v>108</v>
      </c>
      <c r="F30" s="8" t="s">
        <v>109</v>
      </c>
      <c r="G30" s="8" t="s">
        <v>110</v>
      </c>
      <c r="H30" s="8" t="s">
        <v>111</v>
      </c>
      <c r="I30" s="8" t="s">
        <v>112</v>
      </c>
      <c r="J30" s="8" t="s">
        <v>113</v>
      </c>
      <c r="K30" s="8" t="s">
        <v>114</v>
      </c>
      <c r="L30" s="8" t="s">
        <v>115</v>
      </c>
      <c r="M30" s="8" t="s">
        <v>116</v>
      </c>
      <c r="N30" s="8" t="s">
        <v>117</v>
      </c>
      <c r="O30" s="8" t="s">
        <v>118</v>
      </c>
      <c r="P30" s="8" t="s">
        <v>119</v>
      </c>
      <c r="Q30" s="8" t="s">
        <v>120</v>
      </c>
      <c r="R30" s="8" t="s">
        <v>121</v>
      </c>
      <c r="S30" s="8" t="s">
        <v>122</v>
      </c>
      <c r="T30" s="8" t="s">
        <v>156</v>
      </c>
      <c r="U30" s="8" t="s">
        <v>157</v>
      </c>
      <c r="V30" s="8" t="s">
        <v>125</v>
      </c>
    </row>
    <row r="31" spans="1:22" ht="15.95" customHeight="1">
      <c r="A31" s="5" t="s">
        <v>158</v>
      </c>
      <c r="B31" s="27">
        <v>352</v>
      </c>
      <c r="C31" s="27">
        <v>276</v>
      </c>
      <c r="D31" s="1">
        <v>350</v>
      </c>
      <c r="E31" s="27">
        <v>71</v>
      </c>
      <c r="F31" s="27">
        <v>62</v>
      </c>
      <c r="G31" s="10">
        <v>56</v>
      </c>
      <c r="H31" s="27">
        <v>18</v>
      </c>
      <c r="I31" s="27">
        <v>11</v>
      </c>
      <c r="J31" s="10">
        <v>10</v>
      </c>
      <c r="K31" s="27">
        <v>236</v>
      </c>
      <c r="L31" s="27">
        <v>182</v>
      </c>
      <c r="M31" s="10">
        <v>233</v>
      </c>
      <c r="N31" s="27">
        <v>7</v>
      </c>
      <c r="O31" s="27">
        <v>6</v>
      </c>
      <c r="P31" s="10">
        <v>18</v>
      </c>
      <c r="Q31" s="27">
        <v>14</v>
      </c>
      <c r="R31" s="27">
        <v>5</v>
      </c>
      <c r="S31" s="10">
        <v>15</v>
      </c>
      <c r="T31" s="27">
        <v>6</v>
      </c>
      <c r="U31" s="27">
        <v>10</v>
      </c>
      <c r="V31" s="10">
        <v>18</v>
      </c>
    </row>
    <row r="32" spans="1:22">
      <c r="A32" s="10" t="s">
        <v>179</v>
      </c>
      <c r="B32" s="21">
        <v>6</v>
      </c>
      <c r="C32" s="21">
        <v>6</v>
      </c>
      <c r="D32" s="11" t="s">
        <v>160</v>
      </c>
      <c r="E32" s="22" t="s">
        <v>160</v>
      </c>
      <c r="F32" s="22" t="s">
        <v>160</v>
      </c>
      <c r="G32" s="11" t="s">
        <v>160</v>
      </c>
      <c r="H32" s="11">
        <v>0</v>
      </c>
      <c r="I32" s="28">
        <v>0</v>
      </c>
      <c r="J32" s="11">
        <v>0</v>
      </c>
      <c r="K32" s="22" t="s">
        <v>160</v>
      </c>
      <c r="L32" s="11">
        <v>3</v>
      </c>
      <c r="M32" s="11">
        <v>5</v>
      </c>
      <c r="N32" s="11">
        <v>0</v>
      </c>
      <c r="O32" s="28">
        <v>0</v>
      </c>
      <c r="P32" s="11">
        <v>0</v>
      </c>
      <c r="Q32" s="11">
        <v>0</v>
      </c>
      <c r="R32" s="28">
        <v>0</v>
      </c>
      <c r="S32" s="11">
        <v>0</v>
      </c>
      <c r="T32" s="11">
        <v>0</v>
      </c>
      <c r="U32" s="22">
        <v>0</v>
      </c>
      <c r="V32" s="11" t="s">
        <v>160</v>
      </c>
    </row>
    <row r="33" spans="1:22">
      <c r="A33" s="10" t="s">
        <v>180</v>
      </c>
      <c r="B33" s="21">
        <v>34</v>
      </c>
      <c r="C33" s="21">
        <v>25</v>
      </c>
      <c r="D33" s="11">
        <v>30</v>
      </c>
      <c r="E33" s="11">
        <v>12</v>
      </c>
      <c r="F33" s="11">
        <v>9</v>
      </c>
      <c r="G33" s="11">
        <v>7</v>
      </c>
      <c r="H33" s="28">
        <v>0</v>
      </c>
      <c r="I33" s="22" t="s">
        <v>160</v>
      </c>
      <c r="J33" s="11" t="s">
        <v>160</v>
      </c>
      <c r="K33" s="22">
        <v>13</v>
      </c>
      <c r="L33" s="22">
        <v>11</v>
      </c>
      <c r="M33" s="11">
        <v>17</v>
      </c>
      <c r="N33" s="22" t="s">
        <v>160</v>
      </c>
      <c r="O33" s="22" t="s">
        <v>160</v>
      </c>
      <c r="P33" s="11">
        <v>0</v>
      </c>
      <c r="Q33" s="22">
        <v>5</v>
      </c>
      <c r="R33" s="22" t="s">
        <v>160</v>
      </c>
      <c r="S33" s="11" t="s">
        <v>160</v>
      </c>
      <c r="T33" s="11">
        <v>2</v>
      </c>
      <c r="U33" s="22">
        <v>1</v>
      </c>
      <c r="V33" s="11" t="s">
        <v>160</v>
      </c>
    </row>
    <row r="34" spans="1:22" ht="15.75" customHeight="1">
      <c r="A34" s="10" t="s">
        <v>181</v>
      </c>
      <c r="B34" s="21">
        <v>80</v>
      </c>
      <c r="C34" s="21">
        <v>64</v>
      </c>
      <c r="D34" s="11">
        <v>77</v>
      </c>
      <c r="E34" s="11">
        <v>16</v>
      </c>
      <c r="F34" s="11">
        <v>17</v>
      </c>
      <c r="G34" s="11">
        <v>12</v>
      </c>
      <c r="H34" s="11">
        <v>8</v>
      </c>
      <c r="I34" s="22" t="s">
        <v>160</v>
      </c>
      <c r="J34" s="11">
        <v>4</v>
      </c>
      <c r="K34" s="11">
        <v>49</v>
      </c>
      <c r="L34" s="11">
        <v>38</v>
      </c>
      <c r="M34" s="11">
        <v>46</v>
      </c>
      <c r="N34" s="22" t="s">
        <v>160</v>
      </c>
      <c r="O34" s="22" t="s">
        <v>160</v>
      </c>
      <c r="P34" s="11">
        <v>6</v>
      </c>
      <c r="Q34" s="11">
        <v>4</v>
      </c>
      <c r="R34" s="22" t="s">
        <v>160</v>
      </c>
      <c r="S34" s="11">
        <v>5</v>
      </c>
      <c r="T34" s="11">
        <v>1</v>
      </c>
      <c r="U34" s="28">
        <v>1</v>
      </c>
      <c r="V34" s="11">
        <v>4</v>
      </c>
    </row>
    <row r="35" spans="1:22">
      <c r="A35" s="10" t="s">
        <v>182</v>
      </c>
      <c r="B35" s="21">
        <v>59</v>
      </c>
      <c r="C35" s="21">
        <v>32</v>
      </c>
      <c r="D35" s="11">
        <v>69</v>
      </c>
      <c r="E35" s="11">
        <v>15</v>
      </c>
      <c r="F35" s="11">
        <v>8</v>
      </c>
      <c r="G35" s="11">
        <v>10</v>
      </c>
      <c r="H35" s="28">
        <v>5</v>
      </c>
      <c r="I35" s="22" t="s">
        <v>160</v>
      </c>
      <c r="J35" s="11" t="s">
        <v>160</v>
      </c>
      <c r="K35" s="22">
        <v>38</v>
      </c>
      <c r="L35" s="22">
        <v>19</v>
      </c>
      <c r="M35" s="11">
        <v>46</v>
      </c>
      <c r="N35" s="28">
        <v>0</v>
      </c>
      <c r="O35" s="22" t="s">
        <v>160</v>
      </c>
      <c r="P35" s="11">
        <v>7</v>
      </c>
      <c r="Q35" s="22" t="s">
        <v>160</v>
      </c>
      <c r="R35" s="22" t="s">
        <v>160</v>
      </c>
      <c r="S35" s="11" t="s">
        <v>160</v>
      </c>
      <c r="T35" s="28">
        <v>0</v>
      </c>
      <c r="U35" s="22">
        <v>2</v>
      </c>
      <c r="V35" s="11" t="s">
        <v>160</v>
      </c>
    </row>
    <row r="36" spans="1:22">
      <c r="A36" s="10" t="s">
        <v>183</v>
      </c>
      <c r="B36" s="21">
        <v>58</v>
      </c>
      <c r="C36" s="21">
        <v>43</v>
      </c>
      <c r="D36" s="11">
        <v>51</v>
      </c>
      <c r="E36" s="28">
        <v>8</v>
      </c>
      <c r="F36" s="11">
        <v>6</v>
      </c>
      <c r="G36" s="11">
        <v>4</v>
      </c>
      <c r="H36" s="22" t="s">
        <v>160</v>
      </c>
      <c r="I36" s="22" t="s">
        <v>160</v>
      </c>
      <c r="J36" s="11">
        <v>0</v>
      </c>
      <c r="K36" s="22">
        <v>40</v>
      </c>
      <c r="L36" s="22">
        <v>32</v>
      </c>
      <c r="M36" s="11">
        <v>40</v>
      </c>
      <c r="N36" s="22" t="s">
        <v>160</v>
      </c>
      <c r="O36" s="22" t="s">
        <v>160</v>
      </c>
      <c r="P36" s="11" t="s">
        <v>160</v>
      </c>
      <c r="Q36" s="22" t="s">
        <v>160</v>
      </c>
      <c r="R36" s="22" t="s">
        <v>160</v>
      </c>
      <c r="S36" s="11" t="s">
        <v>160</v>
      </c>
      <c r="T36" s="28">
        <v>2</v>
      </c>
      <c r="U36" s="28">
        <v>2</v>
      </c>
      <c r="V36" s="11">
        <v>4</v>
      </c>
    </row>
    <row r="37" spans="1:22">
      <c r="A37" s="10" t="s">
        <v>184</v>
      </c>
      <c r="B37" s="21">
        <v>52</v>
      </c>
      <c r="C37" s="21">
        <v>40</v>
      </c>
      <c r="D37" s="11">
        <v>39</v>
      </c>
      <c r="E37" s="28">
        <v>6</v>
      </c>
      <c r="F37" s="28">
        <v>7</v>
      </c>
      <c r="G37" s="11">
        <v>4</v>
      </c>
      <c r="H37" s="28">
        <v>0</v>
      </c>
      <c r="I37" s="22" t="s">
        <v>160</v>
      </c>
      <c r="J37" s="11" t="s">
        <v>160</v>
      </c>
      <c r="K37" s="11">
        <v>45</v>
      </c>
      <c r="L37" s="11">
        <v>31</v>
      </c>
      <c r="M37" s="11">
        <v>30</v>
      </c>
      <c r="N37" s="22" t="s">
        <v>160</v>
      </c>
      <c r="O37" s="22" t="s">
        <v>160</v>
      </c>
      <c r="P37" s="11" t="s">
        <v>160</v>
      </c>
      <c r="Q37" s="22">
        <v>0</v>
      </c>
      <c r="R37" s="28">
        <v>0</v>
      </c>
      <c r="S37" s="11">
        <v>0</v>
      </c>
      <c r="T37" s="22">
        <v>0</v>
      </c>
      <c r="U37" s="28">
        <v>0</v>
      </c>
      <c r="V37" s="11" t="s">
        <v>160</v>
      </c>
    </row>
    <row r="38" spans="1:22">
      <c r="A38" s="10" t="s">
        <v>185</v>
      </c>
      <c r="B38" s="21">
        <v>39</v>
      </c>
      <c r="C38" s="21">
        <v>37</v>
      </c>
      <c r="D38" s="11">
        <v>42</v>
      </c>
      <c r="E38" s="22" t="s">
        <v>160</v>
      </c>
      <c r="F38" s="22" t="s">
        <v>160</v>
      </c>
      <c r="G38" s="11" t="s">
        <v>160</v>
      </c>
      <c r="H38" s="22" t="s">
        <v>160</v>
      </c>
      <c r="I38" s="22" t="s">
        <v>160</v>
      </c>
      <c r="J38" s="11">
        <v>0</v>
      </c>
      <c r="K38" s="22">
        <v>36</v>
      </c>
      <c r="L38" s="22">
        <v>31</v>
      </c>
      <c r="M38" s="11">
        <v>37</v>
      </c>
      <c r="N38" s="28">
        <v>0</v>
      </c>
      <c r="O38" s="28">
        <v>0</v>
      </c>
      <c r="P38" s="11">
        <v>0</v>
      </c>
      <c r="Q38" s="22">
        <v>0</v>
      </c>
      <c r="R38" s="28">
        <v>0</v>
      </c>
      <c r="S38" s="11" t="s">
        <v>160</v>
      </c>
      <c r="T38" s="28">
        <v>1</v>
      </c>
      <c r="U38" s="22">
        <v>2</v>
      </c>
      <c r="V38" s="11" t="s">
        <v>160</v>
      </c>
    </row>
    <row r="39" spans="1:22">
      <c r="A39" s="10" t="s">
        <v>186</v>
      </c>
      <c r="B39" s="21">
        <v>18</v>
      </c>
      <c r="C39" s="21">
        <v>27</v>
      </c>
      <c r="D39" s="11">
        <v>33</v>
      </c>
      <c r="E39" s="28">
        <v>8</v>
      </c>
      <c r="F39" s="11">
        <v>8</v>
      </c>
      <c r="G39" s="11">
        <v>13</v>
      </c>
      <c r="H39" s="28">
        <v>0</v>
      </c>
      <c r="I39" s="22" t="s">
        <v>160</v>
      </c>
      <c r="J39" s="11">
        <v>0</v>
      </c>
      <c r="K39" s="22">
        <v>9</v>
      </c>
      <c r="L39" s="22">
        <v>17</v>
      </c>
      <c r="M39" s="11">
        <v>12</v>
      </c>
      <c r="N39" s="22">
        <v>0</v>
      </c>
      <c r="O39" s="22">
        <v>0</v>
      </c>
      <c r="P39" s="11" t="s">
        <v>160</v>
      </c>
      <c r="Q39" s="22" t="s">
        <v>160</v>
      </c>
      <c r="R39" s="22">
        <v>0</v>
      </c>
      <c r="S39" s="11" t="s">
        <v>160</v>
      </c>
      <c r="T39" s="11">
        <v>0</v>
      </c>
      <c r="U39" s="28">
        <v>1</v>
      </c>
      <c r="V39" s="11" t="s">
        <v>160</v>
      </c>
    </row>
    <row r="40" spans="1:22">
      <c r="A40" s="10" t="s">
        <v>187</v>
      </c>
      <c r="B40" s="21">
        <v>6</v>
      </c>
      <c r="C40" s="30">
        <v>2</v>
      </c>
      <c r="D40" s="11" t="s">
        <v>160</v>
      </c>
      <c r="E40" s="22" t="s">
        <v>160</v>
      </c>
      <c r="F40" s="22" t="s">
        <v>160</v>
      </c>
      <c r="G40" s="11" t="s">
        <v>160</v>
      </c>
      <c r="H40" s="22">
        <v>0</v>
      </c>
      <c r="I40" s="22">
        <v>0</v>
      </c>
      <c r="J40" s="11">
        <v>0</v>
      </c>
      <c r="K40" s="22" t="s">
        <v>160</v>
      </c>
      <c r="L40" s="22">
        <v>0</v>
      </c>
      <c r="M40" s="11">
        <v>0</v>
      </c>
      <c r="N40" s="22" t="s">
        <v>160</v>
      </c>
      <c r="O40" s="22">
        <v>0</v>
      </c>
      <c r="P40" s="11">
        <v>0</v>
      </c>
      <c r="Q40" s="22">
        <v>0</v>
      </c>
      <c r="R40" s="22">
        <v>0</v>
      </c>
      <c r="S40" s="11">
        <v>0</v>
      </c>
      <c r="T40" s="22">
        <v>0</v>
      </c>
      <c r="U40" s="22">
        <v>1</v>
      </c>
      <c r="V40" s="11">
        <v>0</v>
      </c>
    </row>
    <row r="41" spans="1:22">
      <c r="B41" s="21"/>
      <c r="C41" s="21"/>
      <c r="E41" s="28"/>
      <c r="F41" s="11"/>
      <c r="G41" s="11"/>
      <c r="H41" s="22"/>
      <c r="I41" s="22"/>
      <c r="J41" s="22"/>
      <c r="K41" s="22"/>
      <c r="L41" s="22"/>
      <c r="M41" s="11"/>
      <c r="N41" s="22"/>
      <c r="O41" s="22"/>
      <c r="P41" s="22"/>
      <c r="Q41" s="22"/>
      <c r="R41" s="22"/>
      <c r="S41" s="22"/>
      <c r="T41" s="22"/>
      <c r="U41" s="28"/>
      <c r="V41" s="22"/>
    </row>
    <row r="42" spans="1:22">
      <c r="B42" s="5"/>
      <c r="C42" s="5"/>
      <c r="D42" s="5"/>
      <c r="F42" s="11"/>
      <c r="G42" s="11"/>
      <c r="H42" s="22"/>
      <c r="I42" s="22"/>
      <c r="J42" s="22"/>
      <c r="L42" s="11"/>
      <c r="M42" s="11"/>
      <c r="N42" s="22"/>
      <c r="O42" s="22"/>
      <c r="P42" s="22"/>
      <c r="Q42" s="22"/>
      <c r="R42" s="22"/>
      <c r="S42" s="22"/>
      <c r="T42" s="22"/>
      <c r="U42" s="22"/>
      <c r="V42" s="22"/>
    </row>
    <row r="45" spans="1:22">
      <c r="A45" s="23"/>
    </row>
  </sheetData>
  <pageMargins left="0.70000000000000007" right="0.70000000000000007" top="0.75" bottom="0.75" header="0.30000000000000004" footer="0.30000000000000004"/>
  <pageSetup paperSize="9" scale="46" fitToWidth="0" fitToHeight="0" orientation="landscape" r:id="rId1"/>
  <headerFooter alignWithMargins="0"/>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V48"/>
  <sheetViews>
    <sheetView zoomScaleNormal="100" workbookViewId="0"/>
  </sheetViews>
  <sheetFormatPr defaultColWidth="8.7109375" defaultRowHeight="15.75"/>
  <cols>
    <col min="1" max="1" width="19.85546875" style="1" customWidth="1"/>
    <col min="2" max="4" width="10.28515625" style="1" customWidth="1"/>
    <col min="5" max="7" width="7.42578125" style="1" customWidth="1"/>
    <col min="8" max="10" width="15.5703125" style="1" customWidth="1"/>
    <col min="11" max="13" width="18.5703125" style="1" customWidth="1"/>
    <col min="14" max="16" width="10.140625" style="1" customWidth="1"/>
    <col min="17" max="19" width="11.85546875" style="1" customWidth="1"/>
    <col min="20" max="22" width="8.7109375" style="1" customWidth="1"/>
    <col min="23" max="16384" width="8.7109375" style="1"/>
  </cols>
  <sheetData>
    <row r="1" spans="1:22" ht="20.100000000000001" customHeight="1">
      <c r="A1" s="5" t="s">
        <v>188</v>
      </c>
      <c r="B1" s="6"/>
      <c r="C1" s="6"/>
      <c r="D1" s="6"/>
      <c r="E1" s="6"/>
      <c r="F1" s="6"/>
      <c r="G1" s="6"/>
      <c r="H1" s="6"/>
      <c r="I1" s="6"/>
      <c r="J1" s="6"/>
      <c r="K1" s="6"/>
      <c r="L1" s="6"/>
      <c r="M1" s="6"/>
      <c r="N1" s="6"/>
    </row>
    <row r="2" spans="1:22">
      <c r="A2" s="7" t="s">
        <v>151</v>
      </c>
      <c r="B2" s="6"/>
      <c r="C2" s="6"/>
      <c r="D2" s="6"/>
      <c r="E2" s="6"/>
      <c r="F2" s="6"/>
      <c r="G2" s="6"/>
      <c r="H2" s="6"/>
      <c r="I2" s="6"/>
      <c r="J2" s="6"/>
      <c r="K2" s="6"/>
      <c r="L2" s="6"/>
      <c r="M2" s="6"/>
      <c r="N2" s="6"/>
    </row>
    <row r="3" spans="1:22">
      <c r="A3" s="1" t="s">
        <v>102</v>
      </c>
      <c r="B3" s="6"/>
      <c r="E3" s="6"/>
    </row>
    <row r="4" spans="1:22">
      <c r="A4" s="1" t="s">
        <v>153</v>
      </c>
      <c r="B4" s="6"/>
      <c r="E4" s="6"/>
    </row>
    <row r="5" spans="1:22" ht="27" customHeight="1">
      <c r="A5" s="6" t="s">
        <v>189</v>
      </c>
      <c r="B5" s="6"/>
      <c r="E5" s="6"/>
    </row>
    <row r="6" spans="1:22" ht="54.6" customHeight="1">
      <c r="A6" s="1" t="s">
        <v>155</v>
      </c>
      <c r="B6" s="8" t="s">
        <v>105</v>
      </c>
      <c r="C6" s="8" t="s">
        <v>106</v>
      </c>
      <c r="D6" s="8" t="s">
        <v>107</v>
      </c>
      <c r="E6" s="8" t="s">
        <v>108</v>
      </c>
      <c r="F6" s="8" t="s">
        <v>109</v>
      </c>
      <c r="G6" s="8" t="s">
        <v>110</v>
      </c>
      <c r="H6" s="8" t="s">
        <v>190</v>
      </c>
      <c r="I6" s="8" t="s">
        <v>191</v>
      </c>
      <c r="J6" s="8" t="s">
        <v>192</v>
      </c>
      <c r="K6" s="8" t="s">
        <v>114</v>
      </c>
      <c r="L6" s="8" t="s">
        <v>115</v>
      </c>
      <c r="M6" s="8" t="s">
        <v>116</v>
      </c>
      <c r="N6" s="8" t="s">
        <v>117</v>
      </c>
      <c r="O6" s="8" t="s">
        <v>118</v>
      </c>
      <c r="P6" s="8" t="s">
        <v>119</v>
      </c>
      <c r="Q6" s="8" t="s">
        <v>120</v>
      </c>
      <c r="R6" s="8" t="s">
        <v>121</v>
      </c>
      <c r="S6" s="8" t="s">
        <v>122</v>
      </c>
      <c r="T6" s="8" t="s">
        <v>156</v>
      </c>
      <c r="U6" s="8" t="s">
        <v>157</v>
      </c>
      <c r="V6" s="8" t="s">
        <v>125</v>
      </c>
    </row>
    <row r="7" spans="1:22">
      <c r="A7" s="6" t="s">
        <v>158</v>
      </c>
      <c r="B7" s="3">
        <v>384</v>
      </c>
      <c r="C7" s="3">
        <v>294</v>
      </c>
      <c r="D7" s="6">
        <v>365</v>
      </c>
      <c r="E7" s="3">
        <v>62</v>
      </c>
      <c r="F7" s="3">
        <v>60</v>
      </c>
      <c r="G7" s="6">
        <v>56</v>
      </c>
      <c r="H7" s="3">
        <v>18</v>
      </c>
      <c r="I7" s="3">
        <v>12</v>
      </c>
      <c r="J7" s="6">
        <v>10</v>
      </c>
      <c r="K7" s="3">
        <v>269</v>
      </c>
      <c r="L7" s="3">
        <v>204</v>
      </c>
      <c r="M7" s="6">
        <v>248</v>
      </c>
      <c r="N7" s="3">
        <v>11</v>
      </c>
      <c r="O7" s="3">
        <v>5</v>
      </c>
      <c r="P7" s="6">
        <v>17</v>
      </c>
      <c r="Q7" s="3">
        <v>18</v>
      </c>
      <c r="R7" s="3">
        <v>6</v>
      </c>
      <c r="S7" s="6">
        <v>14</v>
      </c>
      <c r="T7" s="3">
        <v>6</v>
      </c>
      <c r="U7" s="3">
        <v>7</v>
      </c>
      <c r="V7" s="6">
        <v>20</v>
      </c>
    </row>
    <row r="8" spans="1:22">
      <c r="A8" s="1" t="s">
        <v>159</v>
      </c>
      <c r="B8" s="3">
        <v>63</v>
      </c>
      <c r="C8" s="3">
        <v>49</v>
      </c>
      <c r="D8" s="6">
        <v>67</v>
      </c>
      <c r="E8" s="2">
        <v>4</v>
      </c>
      <c r="F8" s="2">
        <v>3</v>
      </c>
      <c r="G8" s="1">
        <v>3</v>
      </c>
      <c r="H8" s="2" t="s">
        <v>160</v>
      </c>
      <c r="I8" s="2" t="s">
        <v>160</v>
      </c>
      <c r="J8" s="2" t="s">
        <v>160</v>
      </c>
      <c r="K8" s="2">
        <v>40</v>
      </c>
      <c r="L8" s="2">
        <v>41</v>
      </c>
      <c r="M8" s="2">
        <v>55</v>
      </c>
      <c r="N8" s="2">
        <v>6</v>
      </c>
      <c r="O8" s="2" t="s">
        <v>160</v>
      </c>
      <c r="P8" s="2" t="s">
        <v>160</v>
      </c>
      <c r="Q8" s="2">
        <v>9</v>
      </c>
      <c r="R8" s="2" t="s">
        <v>160</v>
      </c>
      <c r="S8" s="1">
        <v>0</v>
      </c>
      <c r="T8" s="2">
        <v>2</v>
      </c>
      <c r="U8" s="2">
        <v>1</v>
      </c>
      <c r="V8" s="1">
        <v>6</v>
      </c>
    </row>
    <row r="9" spans="1:22">
      <c r="A9" s="1" t="s">
        <v>161</v>
      </c>
      <c r="B9" s="3">
        <v>319</v>
      </c>
      <c r="C9" s="3">
        <v>245</v>
      </c>
      <c r="D9" s="6">
        <v>289</v>
      </c>
      <c r="E9" s="2">
        <v>58</v>
      </c>
      <c r="F9" s="2">
        <v>57</v>
      </c>
      <c r="G9" s="1">
        <v>53</v>
      </c>
      <c r="H9" s="2" t="s">
        <v>160</v>
      </c>
      <c r="I9" s="2" t="s">
        <v>160</v>
      </c>
      <c r="J9" s="2" t="s">
        <v>160</v>
      </c>
      <c r="K9" s="2">
        <v>229</v>
      </c>
      <c r="L9" s="2">
        <v>163</v>
      </c>
      <c r="M9" s="2">
        <v>191</v>
      </c>
      <c r="N9" s="2">
        <v>4</v>
      </c>
      <c r="O9" s="2" t="s">
        <v>160</v>
      </c>
      <c r="P9" s="2" t="s">
        <v>160</v>
      </c>
      <c r="Q9" s="2">
        <v>9</v>
      </c>
      <c r="R9" s="2" t="s">
        <v>160</v>
      </c>
      <c r="S9" s="1">
        <v>14</v>
      </c>
      <c r="T9" s="2">
        <v>3</v>
      </c>
      <c r="U9" s="2">
        <v>6</v>
      </c>
      <c r="V9" s="1">
        <v>11</v>
      </c>
    </row>
    <row r="10" spans="1:22">
      <c r="A10" s="9" t="s">
        <v>162</v>
      </c>
      <c r="B10" s="3">
        <v>2</v>
      </c>
      <c r="C10" s="3">
        <v>0</v>
      </c>
      <c r="D10" s="6">
        <v>9</v>
      </c>
      <c r="E10" s="2">
        <v>0</v>
      </c>
      <c r="F10" s="2">
        <v>0</v>
      </c>
      <c r="G10" s="1">
        <v>0</v>
      </c>
      <c r="H10" s="4">
        <v>0</v>
      </c>
      <c r="I10" s="2">
        <v>0</v>
      </c>
      <c r="J10" s="1">
        <v>0</v>
      </c>
      <c r="K10" s="4">
        <v>0</v>
      </c>
      <c r="L10" s="2">
        <v>0</v>
      </c>
      <c r="M10" s="1">
        <v>2</v>
      </c>
      <c r="N10" s="2">
        <v>1</v>
      </c>
      <c r="O10" s="2">
        <v>0</v>
      </c>
      <c r="P10" s="1">
        <v>4</v>
      </c>
      <c r="Q10" s="2">
        <v>0</v>
      </c>
      <c r="R10" s="2">
        <v>0</v>
      </c>
      <c r="S10" s="1">
        <v>0</v>
      </c>
      <c r="T10" s="2">
        <v>1</v>
      </c>
      <c r="U10" s="2">
        <v>0</v>
      </c>
      <c r="V10" s="1">
        <v>3</v>
      </c>
    </row>
    <row r="11" spans="1:22" ht="25.5" customHeight="1">
      <c r="A11" s="6" t="s">
        <v>193</v>
      </c>
      <c r="B11" s="6"/>
      <c r="E11" s="6"/>
    </row>
    <row r="12" spans="1:22" ht="57.75" customHeight="1">
      <c r="A12" s="1" t="s">
        <v>164</v>
      </c>
      <c r="B12" s="8" t="s">
        <v>105</v>
      </c>
      <c r="C12" s="8" t="s">
        <v>106</v>
      </c>
      <c r="D12" s="8" t="s">
        <v>107</v>
      </c>
      <c r="E12" s="8" t="s">
        <v>108</v>
      </c>
      <c r="F12" s="8" t="s">
        <v>109</v>
      </c>
      <c r="G12" s="8" t="s">
        <v>110</v>
      </c>
      <c r="H12" s="8" t="s">
        <v>190</v>
      </c>
      <c r="I12" s="8" t="s">
        <v>191</v>
      </c>
      <c r="J12" s="8" t="s">
        <v>113</v>
      </c>
      <c r="K12" s="8" t="s">
        <v>114</v>
      </c>
      <c r="L12" s="8" t="s">
        <v>115</v>
      </c>
      <c r="M12" s="8" t="s">
        <v>116</v>
      </c>
      <c r="N12" s="8" t="s">
        <v>117</v>
      </c>
      <c r="O12" s="8" t="s">
        <v>118</v>
      </c>
      <c r="P12" s="8" t="s">
        <v>119</v>
      </c>
      <c r="Q12" s="8" t="s">
        <v>120</v>
      </c>
      <c r="R12" s="8" t="s">
        <v>121</v>
      </c>
      <c r="S12" s="8" t="s">
        <v>122</v>
      </c>
      <c r="T12" s="8" t="s">
        <v>156</v>
      </c>
      <c r="U12" s="8" t="s">
        <v>157</v>
      </c>
      <c r="V12" s="8" t="s">
        <v>125</v>
      </c>
    </row>
    <row r="13" spans="1:22">
      <c r="A13" s="6" t="s">
        <v>158</v>
      </c>
      <c r="B13" s="3">
        <v>384</v>
      </c>
      <c r="C13" s="3">
        <v>294</v>
      </c>
      <c r="D13" s="3">
        <v>365</v>
      </c>
      <c r="E13" s="3">
        <v>62</v>
      </c>
      <c r="F13" s="3">
        <v>60</v>
      </c>
      <c r="G13" s="3">
        <v>56</v>
      </c>
      <c r="H13" s="3">
        <v>18</v>
      </c>
      <c r="I13" s="3">
        <v>12</v>
      </c>
      <c r="J13" s="3">
        <v>10</v>
      </c>
      <c r="K13" s="3">
        <v>269</v>
      </c>
      <c r="L13" s="3">
        <v>204</v>
      </c>
      <c r="M13" s="3">
        <v>248</v>
      </c>
      <c r="N13" s="3">
        <v>11</v>
      </c>
      <c r="O13" s="3">
        <v>5</v>
      </c>
      <c r="P13" s="3">
        <v>17</v>
      </c>
      <c r="Q13" s="3">
        <v>18</v>
      </c>
      <c r="R13" s="3">
        <v>6</v>
      </c>
      <c r="S13" s="3">
        <v>14</v>
      </c>
      <c r="T13" s="3">
        <v>6</v>
      </c>
      <c r="U13" s="3">
        <v>7</v>
      </c>
      <c r="V13" s="3">
        <v>20</v>
      </c>
    </row>
    <row r="14" spans="1:22">
      <c r="A14" s="1" t="s">
        <v>165</v>
      </c>
      <c r="B14" s="3">
        <v>64</v>
      </c>
      <c r="C14" s="3">
        <v>37</v>
      </c>
      <c r="D14" s="3">
        <v>56</v>
      </c>
      <c r="E14" s="2">
        <v>9</v>
      </c>
      <c r="F14" s="2">
        <v>4</v>
      </c>
      <c r="G14" s="2">
        <v>5</v>
      </c>
      <c r="H14" s="2" t="s">
        <v>160</v>
      </c>
      <c r="I14" s="2" t="s">
        <v>160</v>
      </c>
      <c r="J14" s="2">
        <v>0</v>
      </c>
      <c r="K14" s="2">
        <v>45</v>
      </c>
      <c r="L14" s="2">
        <v>29</v>
      </c>
      <c r="M14" s="2">
        <v>46</v>
      </c>
      <c r="N14" s="2" t="s">
        <v>160</v>
      </c>
      <c r="O14" s="2" t="s">
        <v>160</v>
      </c>
      <c r="P14" s="2" t="s">
        <v>160</v>
      </c>
      <c r="Q14" s="2">
        <v>4</v>
      </c>
      <c r="R14" s="2">
        <v>0</v>
      </c>
      <c r="S14" s="2" t="s">
        <v>160</v>
      </c>
      <c r="T14" s="2">
        <v>1</v>
      </c>
      <c r="U14" s="2">
        <v>0</v>
      </c>
      <c r="V14" s="2" t="s">
        <v>160</v>
      </c>
    </row>
    <row r="15" spans="1:22">
      <c r="A15" s="1" t="s">
        <v>166</v>
      </c>
      <c r="B15" s="3">
        <v>232</v>
      </c>
      <c r="C15" s="3">
        <v>148</v>
      </c>
      <c r="D15" s="3">
        <v>181</v>
      </c>
      <c r="E15" s="2">
        <v>33</v>
      </c>
      <c r="F15" s="2">
        <v>29</v>
      </c>
      <c r="G15" s="2">
        <v>24</v>
      </c>
      <c r="H15" s="2" t="s">
        <v>160</v>
      </c>
      <c r="I15" s="2">
        <v>8</v>
      </c>
      <c r="J15" s="2">
        <v>6</v>
      </c>
      <c r="K15" s="2">
        <v>170</v>
      </c>
      <c r="L15" s="2">
        <v>100</v>
      </c>
      <c r="M15" s="2">
        <v>128</v>
      </c>
      <c r="N15" s="2">
        <v>7</v>
      </c>
      <c r="O15" s="2" t="s">
        <v>160</v>
      </c>
      <c r="P15" s="2">
        <v>5</v>
      </c>
      <c r="Q15" s="2">
        <v>10</v>
      </c>
      <c r="R15" s="2">
        <v>6</v>
      </c>
      <c r="S15" s="2">
        <v>9</v>
      </c>
      <c r="T15" s="2">
        <v>4</v>
      </c>
      <c r="U15" s="2">
        <v>4</v>
      </c>
      <c r="V15" s="2">
        <v>9</v>
      </c>
    </row>
    <row r="16" spans="1:22">
      <c r="A16" s="1" t="s">
        <v>167</v>
      </c>
      <c r="B16" s="3">
        <v>50</v>
      </c>
      <c r="C16" s="3">
        <v>71</v>
      </c>
      <c r="D16" s="3">
        <v>57</v>
      </c>
      <c r="E16" s="2">
        <v>11</v>
      </c>
      <c r="F16" s="2">
        <v>19</v>
      </c>
      <c r="G16" s="2">
        <v>12</v>
      </c>
      <c r="H16" s="2" t="s">
        <v>160</v>
      </c>
      <c r="I16" s="2" t="s">
        <v>160</v>
      </c>
      <c r="J16" s="2" t="s">
        <v>160</v>
      </c>
      <c r="K16" s="2">
        <v>30</v>
      </c>
      <c r="L16" s="2">
        <v>50</v>
      </c>
      <c r="M16" s="2">
        <v>40</v>
      </c>
      <c r="N16" s="2">
        <v>0</v>
      </c>
      <c r="O16" s="2" t="s">
        <v>160</v>
      </c>
      <c r="P16" s="2">
        <v>0</v>
      </c>
      <c r="Q16" s="2" t="s">
        <v>160</v>
      </c>
      <c r="R16" s="2">
        <v>0</v>
      </c>
      <c r="S16" s="2" t="s">
        <v>160</v>
      </c>
      <c r="T16" s="2">
        <v>0</v>
      </c>
      <c r="U16" s="2">
        <v>0</v>
      </c>
      <c r="V16" s="2" t="s">
        <v>160</v>
      </c>
    </row>
    <row r="17" spans="1:22">
      <c r="A17" s="1" t="s">
        <v>168</v>
      </c>
      <c r="B17" s="3">
        <v>34</v>
      </c>
      <c r="C17" s="3">
        <v>34</v>
      </c>
      <c r="D17" s="3">
        <v>54</v>
      </c>
      <c r="E17" s="2" t="s">
        <v>160</v>
      </c>
      <c r="F17" s="2">
        <v>8</v>
      </c>
      <c r="G17" s="2">
        <v>11</v>
      </c>
      <c r="H17" s="2">
        <v>0</v>
      </c>
      <c r="I17" s="2" t="s">
        <v>160</v>
      </c>
      <c r="J17" s="2" t="s">
        <v>160</v>
      </c>
      <c r="K17" s="2">
        <v>24</v>
      </c>
      <c r="L17" s="2">
        <v>21</v>
      </c>
      <c r="M17" s="2">
        <v>28</v>
      </c>
      <c r="N17" s="2">
        <v>0</v>
      </c>
      <c r="O17" s="2" t="s">
        <v>160</v>
      </c>
      <c r="P17" s="2">
        <v>7</v>
      </c>
      <c r="Q17" s="2" t="s">
        <v>160</v>
      </c>
      <c r="R17" s="2">
        <v>0</v>
      </c>
      <c r="S17" s="2" t="s">
        <v>160</v>
      </c>
      <c r="T17" s="2">
        <v>0</v>
      </c>
      <c r="U17" s="2">
        <v>3</v>
      </c>
      <c r="V17" s="2" t="s">
        <v>160</v>
      </c>
    </row>
    <row r="18" spans="1:22">
      <c r="A18" s="1" t="s">
        <v>194</v>
      </c>
      <c r="B18" s="3" t="s">
        <v>160</v>
      </c>
      <c r="C18" s="3" t="s">
        <v>160</v>
      </c>
      <c r="D18" s="3">
        <v>5</v>
      </c>
      <c r="E18" s="2" t="s">
        <v>160</v>
      </c>
      <c r="F18" s="2">
        <v>0</v>
      </c>
      <c r="G18" s="2" t="s">
        <v>160</v>
      </c>
      <c r="H18" s="2">
        <v>0</v>
      </c>
      <c r="I18" s="2">
        <v>0</v>
      </c>
      <c r="J18" s="2">
        <v>0</v>
      </c>
      <c r="K18" s="2">
        <v>0</v>
      </c>
      <c r="L18" s="2" t="s">
        <v>160</v>
      </c>
      <c r="M18" s="2" t="s">
        <v>160</v>
      </c>
      <c r="N18" s="4">
        <v>0</v>
      </c>
      <c r="O18" s="2">
        <v>0</v>
      </c>
      <c r="P18" s="2">
        <v>0</v>
      </c>
      <c r="Q18" s="2">
        <v>0</v>
      </c>
      <c r="R18" s="2">
        <v>0</v>
      </c>
      <c r="S18" s="2">
        <v>0</v>
      </c>
      <c r="T18" s="4">
        <v>0</v>
      </c>
      <c r="U18" s="2">
        <v>0</v>
      </c>
      <c r="V18" s="2">
        <v>0</v>
      </c>
    </row>
    <row r="19" spans="1:22">
      <c r="A19" s="9" t="s">
        <v>162</v>
      </c>
      <c r="B19" s="3" t="s">
        <v>160</v>
      </c>
      <c r="C19" s="3" t="s">
        <v>160</v>
      </c>
      <c r="D19" s="3">
        <v>12</v>
      </c>
      <c r="E19" s="2">
        <v>0</v>
      </c>
      <c r="F19" s="2">
        <v>0</v>
      </c>
      <c r="G19" s="2" t="s">
        <v>160</v>
      </c>
      <c r="H19" s="4">
        <v>0</v>
      </c>
      <c r="I19" s="2">
        <v>0</v>
      </c>
      <c r="J19" s="2">
        <v>0</v>
      </c>
      <c r="K19" s="4">
        <v>0</v>
      </c>
      <c r="L19" s="2" t="s">
        <v>160</v>
      </c>
      <c r="M19" s="2" t="s">
        <v>160</v>
      </c>
      <c r="N19" s="2" t="s">
        <v>160</v>
      </c>
      <c r="O19" s="2">
        <v>0</v>
      </c>
      <c r="P19" s="2" t="s">
        <v>160</v>
      </c>
      <c r="Q19" s="2">
        <v>0</v>
      </c>
      <c r="R19" s="2">
        <v>0</v>
      </c>
      <c r="S19" s="2">
        <v>0</v>
      </c>
      <c r="T19" s="2">
        <v>1</v>
      </c>
      <c r="U19" s="2">
        <v>0</v>
      </c>
      <c r="V19" s="2">
        <v>3</v>
      </c>
    </row>
    <row r="20" spans="1:22" ht="26.1" customHeight="1">
      <c r="A20" s="6" t="s">
        <v>195</v>
      </c>
      <c r="B20" s="6"/>
      <c r="E20" s="6"/>
    </row>
    <row r="21" spans="1:22" ht="54.6" customHeight="1">
      <c r="A21" s="1" t="s">
        <v>170</v>
      </c>
      <c r="B21" s="8" t="s">
        <v>105</v>
      </c>
      <c r="C21" s="8" t="s">
        <v>106</v>
      </c>
      <c r="D21" s="8" t="s">
        <v>107</v>
      </c>
      <c r="E21" s="8" t="s">
        <v>108</v>
      </c>
      <c r="F21" s="8" t="s">
        <v>109</v>
      </c>
      <c r="G21" s="8" t="s">
        <v>110</v>
      </c>
      <c r="H21" s="8" t="s">
        <v>190</v>
      </c>
      <c r="I21" s="8" t="s">
        <v>191</v>
      </c>
      <c r="J21" s="8" t="s">
        <v>113</v>
      </c>
      <c r="K21" s="8" t="s">
        <v>114</v>
      </c>
      <c r="L21" s="8" t="s">
        <v>115</v>
      </c>
      <c r="M21" s="8" t="s">
        <v>116</v>
      </c>
      <c r="N21" s="8" t="s">
        <v>117</v>
      </c>
      <c r="O21" s="8" t="s">
        <v>118</v>
      </c>
      <c r="P21" s="8" t="s">
        <v>119</v>
      </c>
      <c r="Q21" s="8" t="s">
        <v>120</v>
      </c>
      <c r="R21" s="8" t="s">
        <v>121</v>
      </c>
      <c r="S21" s="8" t="s">
        <v>122</v>
      </c>
      <c r="T21" s="8" t="s">
        <v>156</v>
      </c>
      <c r="U21" s="8" t="s">
        <v>157</v>
      </c>
      <c r="V21" s="8" t="s">
        <v>125</v>
      </c>
    </row>
    <row r="22" spans="1:22">
      <c r="A22" s="6" t="s">
        <v>158</v>
      </c>
      <c r="B22" s="3">
        <v>384</v>
      </c>
      <c r="C22" s="3">
        <v>294</v>
      </c>
      <c r="D22" s="3">
        <v>365</v>
      </c>
      <c r="E22" s="3">
        <v>62</v>
      </c>
      <c r="F22" s="3">
        <v>60</v>
      </c>
      <c r="G22" s="3">
        <v>56</v>
      </c>
      <c r="H22" s="3">
        <v>18</v>
      </c>
      <c r="I22" s="3">
        <v>12</v>
      </c>
      <c r="J22" s="3">
        <v>10</v>
      </c>
      <c r="K22" s="3">
        <v>269</v>
      </c>
      <c r="L22" s="3">
        <v>204</v>
      </c>
      <c r="M22" s="3">
        <v>248</v>
      </c>
      <c r="N22" s="3">
        <v>11</v>
      </c>
      <c r="O22" s="3">
        <v>5</v>
      </c>
      <c r="P22" s="3">
        <v>17</v>
      </c>
      <c r="Q22" s="3">
        <v>18</v>
      </c>
      <c r="R22" s="3">
        <v>6</v>
      </c>
      <c r="S22" s="3">
        <v>14</v>
      </c>
      <c r="T22" s="3">
        <v>6</v>
      </c>
      <c r="U22" s="3">
        <v>7</v>
      </c>
      <c r="V22" s="3">
        <v>20</v>
      </c>
    </row>
    <row r="23" spans="1:22">
      <c r="A23" s="1" t="s">
        <v>171</v>
      </c>
      <c r="B23" s="3">
        <v>34</v>
      </c>
      <c r="C23" s="3">
        <v>24</v>
      </c>
      <c r="D23" s="3">
        <v>22</v>
      </c>
      <c r="E23" s="2">
        <v>7</v>
      </c>
      <c r="F23" s="2" t="s">
        <v>160</v>
      </c>
      <c r="G23" s="2">
        <v>4</v>
      </c>
      <c r="H23" s="2" t="s">
        <v>160</v>
      </c>
      <c r="I23" s="2" t="s">
        <v>160</v>
      </c>
      <c r="J23" s="2" t="s">
        <v>160</v>
      </c>
      <c r="K23" s="2">
        <v>24</v>
      </c>
      <c r="L23" s="2">
        <v>18</v>
      </c>
      <c r="M23" s="2">
        <v>16</v>
      </c>
      <c r="N23" s="4">
        <v>0</v>
      </c>
      <c r="O23" s="2">
        <v>0</v>
      </c>
      <c r="P23" s="2" t="s">
        <v>160</v>
      </c>
      <c r="Q23" s="2">
        <v>0</v>
      </c>
      <c r="R23" s="2">
        <v>0</v>
      </c>
      <c r="S23" s="2">
        <v>0</v>
      </c>
      <c r="T23" s="4">
        <v>0</v>
      </c>
      <c r="U23" s="2">
        <v>0</v>
      </c>
      <c r="V23" s="2">
        <v>0</v>
      </c>
    </row>
    <row r="24" spans="1:22">
      <c r="A24" s="1" t="s">
        <v>172</v>
      </c>
      <c r="B24" s="3" t="s">
        <v>160</v>
      </c>
      <c r="C24" s="3" t="s">
        <v>160</v>
      </c>
      <c r="D24" s="3">
        <v>0</v>
      </c>
      <c r="E24" s="2">
        <v>0</v>
      </c>
      <c r="F24" s="2" t="s">
        <v>160</v>
      </c>
      <c r="G24" s="2">
        <v>0</v>
      </c>
      <c r="H24" s="4">
        <v>0</v>
      </c>
      <c r="I24" s="2">
        <v>0</v>
      </c>
      <c r="J24" s="2">
        <v>0</v>
      </c>
      <c r="K24" s="2" t="s">
        <v>160</v>
      </c>
      <c r="L24" s="2">
        <v>0</v>
      </c>
      <c r="M24" s="2">
        <v>0</v>
      </c>
      <c r="N24" s="4">
        <v>0</v>
      </c>
      <c r="O24" s="2">
        <v>0</v>
      </c>
      <c r="P24" s="2">
        <v>0</v>
      </c>
      <c r="Q24" s="4">
        <v>0</v>
      </c>
      <c r="R24" s="2">
        <v>1</v>
      </c>
      <c r="S24" s="2">
        <v>0</v>
      </c>
      <c r="T24" s="4">
        <v>0</v>
      </c>
      <c r="U24" s="2">
        <v>0</v>
      </c>
      <c r="V24" s="2">
        <v>0</v>
      </c>
    </row>
    <row r="25" spans="1:22">
      <c r="A25" s="1" t="s">
        <v>173</v>
      </c>
      <c r="B25" s="3">
        <v>17</v>
      </c>
      <c r="C25" s="3">
        <v>14</v>
      </c>
      <c r="D25" s="3">
        <v>17</v>
      </c>
      <c r="E25" s="2" t="s">
        <v>160</v>
      </c>
      <c r="F25" s="2">
        <v>0</v>
      </c>
      <c r="G25" s="2">
        <v>0</v>
      </c>
      <c r="H25" s="2" t="s">
        <v>160</v>
      </c>
      <c r="I25" s="2">
        <v>0</v>
      </c>
      <c r="J25" s="2">
        <v>0</v>
      </c>
      <c r="K25" s="2" t="s">
        <v>160</v>
      </c>
      <c r="L25" s="2">
        <v>14</v>
      </c>
      <c r="M25" s="2">
        <v>17</v>
      </c>
      <c r="N25" s="4">
        <v>0</v>
      </c>
      <c r="O25" s="2">
        <v>0</v>
      </c>
      <c r="P25" s="2">
        <v>0</v>
      </c>
      <c r="Q25" s="4">
        <v>0</v>
      </c>
      <c r="R25" s="2">
        <v>0</v>
      </c>
      <c r="S25" s="2">
        <v>0</v>
      </c>
      <c r="T25" s="4">
        <v>0</v>
      </c>
      <c r="U25" s="2">
        <v>0</v>
      </c>
      <c r="V25" s="2">
        <v>0</v>
      </c>
    </row>
    <row r="26" spans="1:22">
      <c r="A26" s="1" t="s">
        <v>196</v>
      </c>
      <c r="B26" s="3">
        <v>34</v>
      </c>
      <c r="C26" s="3">
        <v>43</v>
      </c>
      <c r="D26" s="3">
        <v>65</v>
      </c>
      <c r="E26" s="2" t="s">
        <v>160</v>
      </c>
      <c r="F26" s="2">
        <v>14</v>
      </c>
      <c r="G26" s="2">
        <v>9</v>
      </c>
      <c r="H26" s="2" t="s">
        <v>160</v>
      </c>
      <c r="I26" s="2">
        <v>0</v>
      </c>
      <c r="J26" s="2" t="s">
        <v>160</v>
      </c>
      <c r="K26" s="2">
        <v>24</v>
      </c>
      <c r="L26" s="2">
        <v>27</v>
      </c>
      <c r="M26" s="2">
        <v>49</v>
      </c>
      <c r="N26" s="4">
        <v>0</v>
      </c>
      <c r="O26" s="2" t="s">
        <v>160</v>
      </c>
      <c r="P26" s="2" t="s">
        <v>160</v>
      </c>
      <c r="Q26" s="2">
        <v>3</v>
      </c>
      <c r="R26" s="2">
        <v>1</v>
      </c>
      <c r="S26" s="2" t="s">
        <v>160</v>
      </c>
      <c r="T26" s="2">
        <v>0</v>
      </c>
      <c r="U26" s="4">
        <v>0</v>
      </c>
      <c r="V26" s="2" t="s">
        <v>160</v>
      </c>
    </row>
    <row r="27" spans="1:22">
      <c r="A27" s="1" t="s">
        <v>197</v>
      </c>
      <c r="B27" s="3">
        <v>261</v>
      </c>
      <c r="C27" s="3">
        <v>176</v>
      </c>
      <c r="D27" s="3">
        <v>195</v>
      </c>
      <c r="E27" s="2">
        <v>41</v>
      </c>
      <c r="F27" s="2">
        <v>33</v>
      </c>
      <c r="G27" s="2">
        <v>29</v>
      </c>
      <c r="H27" s="2">
        <v>13</v>
      </c>
      <c r="I27" s="2" t="s">
        <v>160</v>
      </c>
      <c r="J27" s="2">
        <v>5</v>
      </c>
      <c r="K27" s="2">
        <v>180</v>
      </c>
      <c r="L27" s="2">
        <v>122</v>
      </c>
      <c r="M27" s="2">
        <v>136</v>
      </c>
      <c r="N27" s="2">
        <v>10</v>
      </c>
      <c r="O27" s="2" t="s">
        <v>160</v>
      </c>
      <c r="P27" s="2">
        <v>3</v>
      </c>
      <c r="Q27" s="4">
        <v>12</v>
      </c>
      <c r="R27" s="2">
        <v>4</v>
      </c>
      <c r="S27" s="2">
        <v>11</v>
      </c>
      <c r="T27" s="2">
        <v>5</v>
      </c>
      <c r="U27" s="4">
        <v>4</v>
      </c>
      <c r="V27" s="2">
        <v>11</v>
      </c>
    </row>
    <row r="28" spans="1:22">
      <c r="A28" s="1" t="s">
        <v>168</v>
      </c>
      <c r="B28" s="3">
        <v>34</v>
      </c>
      <c r="C28" s="3">
        <v>34</v>
      </c>
      <c r="D28" s="3">
        <v>54</v>
      </c>
      <c r="E28" s="2">
        <v>7</v>
      </c>
      <c r="F28" s="2">
        <v>8</v>
      </c>
      <c r="G28" s="2">
        <v>11</v>
      </c>
      <c r="H28" s="4">
        <v>0</v>
      </c>
      <c r="I28" s="2" t="s">
        <v>160</v>
      </c>
      <c r="J28" s="2" t="s">
        <v>160</v>
      </c>
      <c r="K28" s="2">
        <v>24</v>
      </c>
      <c r="L28" s="2">
        <v>21</v>
      </c>
      <c r="M28" s="2">
        <v>28</v>
      </c>
      <c r="N28" s="2">
        <v>0</v>
      </c>
      <c r="O28" s="2" t="s">
        <v>160</v>
      </c>
      <c r="P28" s="2">
        <v>7</v>
      </c>
      <c r="Q28" s="2">
        <v>3</v>
      </c>
      <c r="R28" s="2">
        <v>0</v>
      </c>
      <c r="S28" s="2" t="s">
        <v>160</v>
      </c>
      <c r="T28" s="2">
        <v>0</v>
      </c>
      <c r="U28" s="4">
        <v>3</v>
      </c>
      <c r="V28" s="2" t="s">
        <v>160</v>
      </c>
    </row>
    <row r="29" spans="1:22">
      <c r="A29" s="9" t="s">
        <v>162</v>
      </c>
      <c r="B29" s="3" t="s">
        <v>160</v>
      </c>
      <c r="C29" s="3" t="s">
        <v>160</v>
      </c>
      <c r="D29" s="3">
        <v>12</v>
      </c>
      <c r="E29" s="2">
        <v>0</v>
      </c>
      <c r="F29" s="2">
        <v>0</v>
      </c>
      <c r="G29" s="2">
        <v>3</v>
      </c>
      <c r="H29" s="2">
        <v>0</v>
      </c>
      <c r="I29" s="2">
        <v>0</v>
      </c>
      <c r="J29" s="2">
        <v>0</v>
      </c>
      <c r="K29" s="4">
        <v>0</v>
      </c>
      <c r="L29" s="2">
        <v>2</v>
      </c>
      <c r="M29" s="2">
        <v>2</v>
      </c>
      <c r="N29" s="2">
        <v>1</v>
      </c>
      <c r="O29" s="2">
        <v>0</v>
      </c>
      <c r="P29" s="2">
        <v>4</v>
      </c>
      <c r="Q29" s="2">
        <v>0</v>
      </c>
      <c r="R29" s="2">
        <v>0</v>
      </c>
      <c r="S29" s="2">
        <v>0</v>
      </c>
      <c r="T29" s="2">
        <v>1</v>
      </c>
      <c r="U29" s="2">
        <v>0</v>
      </c>
      <c r="V29" s="2">
        <v>3</v>
      </c>
    </row>
    <row r="30" spans="1:22" ht="24.6" customHeight="1">
      <c r="A30" s="6" t="s">
        <v>198</v>
      </c>
      <c r="B30" s="6"/>
      <c r="E30" s="6"/>
    </row>
    <row r="31" spans="1:22" ht="54.6" customHeight="1">
      <c r="A31" s="1" t="s">
        <v>199</v>
      </c>
      <c r="B31" s="8" t="s">
        <v>105</v>
      </c>
      <c r="C31" s="8" t="s">
        <v>106</v>
      </c>
      <c r="D31" s="8" t="s">
        <v>107</v>
      </c>
      <c r="E31" s="8" t="s">
        <v>108</v>
      </c>
      <c r="F31" s="8" t="s">
        <v>109</v>
      </c>
      <c r="G31" s="8" t="s">
        <v>110</v>
      </c>
      <c r="H31" s="8" t="s">
        <v>190</v>
      </c>
      <c r="I31" s="8" t="s">
        <v>191</v>
      </c>
      <c r="J31" s="8" t="s">
        <v>192</v>
      </c>
      <c r="K31" s="8" t="s">
        <v>114</v>
      </c>
      <c r="L31" s="8" t="s">
        <v>115</v>
      </c>
      <c r="M31" s="8" t="s">
        <v>116</v>
      </c>
      <c r="N31" s="8" t="s">
        <v>117</v>
      </c>
      <c r="O31" s="8" t="s">
        <v>118</v>
      </c>
      <c r="P31" s="8" t="s">
        <v>119</v>
      </c>
      <c r="Q31" s="8" t="s">
        <v>120</v>
      </c>
      <c r="R31" s="8" t="s">
        <v>121</v>
      </c>
      <c r="S31" s="8" t="s">
        <v>122</v>
      </c>
      <c r="T31" s="8" t="s">
        <v>156</v>
      </c>
      <c r="U31" s="8" t="s">
        <v>157</v>
      </c>
      <c r="V31" s="8" t="s">
        <v>125</v>
      </c>
    </row>
    <row r="32" spans="1:22">
      <c r="A32" s="6" t="s">
        <v>158</v>
      </c>
      <c r="B32" s="3">
        <v>384</v>
      </c>
      <c r="C32" s="3">
        <v>294</v>
      </c>
      <c r="D32" s="2">
        <v>365</v>
      </c>
      <c r="E32" s="3">
        <v>62</v>
      </c>
      <c r="F32" s="3">
        <v>60</v>
      </c>
      <c r="G32" s="2">
        <v>56</v>
      </c>
      <c r="H32" s="3">
        <v>18</v>
      </c>
      <c r="I32" s="3">
        <v>12</v>
      </c>
      <c r="J32" s="2">
        <v>10</v>
      </c>
      <c r="K32" s="3">
        <v>269</v>
      </c>
      <c r="L32" s="3">
        <v>204</v>
      </c>
      <c r="M32" s="2">
        <v>248</v>
      </c>
      <c r="N32" s="3">
        <v>11</v>
      </c>
      <c r="O32" s="3">
        <v>5</v>
      </c>
      <c r="P32" s="2">
        <v>17</v>
      </c>
      <c r="Q32" s="3">
        <v>18</v>
      </c>
      <c r="R32" s="3">
        <v>6</v>
      </c>
      <c r="S32" s="2">
        <v>14</v>
      </c>
      <c r="T32" s="3">
        <v>6</v>
      </c>
      <c r="U32" s="3">
        <v>7</v>
      </c>
      <c r="V32" s="2">
        <v>20</v>
      </c>
    </row>
    <row r="33" spans="1:22">
      <c r="A33" s="1" t="s">
        <v>200</v>
      </c>
      <c r="B33" s="3">
        <v>34</v>
      </c>
      <c r="C33" s="3">
        <v>10</v>
      </c>
      <c r="D33" s="2">
        <v>22</v>
      </c>
      <c r="E33" s="2">
        <v>0</v>
      </c>
      <c r="F33" s="2" t="s">
        <v>160</v>
      </c>
      <c r="G33" s="2" t="s">
        <v>160</v>
      </c>
      <c r="H33" s="2">
        <v>0</v>
      </c>
      <c r="I33" s="2">
        <v>0</v>
      </c>
      <c r="J33" s="2" t="s">
        <v>160</v>
      </c>
      <c r="K33" s="2">
        <v>28</v>
      </c>
      <c r="L33" s="2">
        <v>6</v>
      </c>
      <c r="M33" s="2">
        <v>15</v>
      </c>
      <c r="N33" s="2">
        <v>3</v>
      </c>
      <c r="O33" s="2">
        <v>0</v>
      </c>
      <c r="P33" s="2">
        <v>0</v>
      </c>
      <c r="Q33" s="2" t="s">
        <v>160</v>
      </c>
      <c r="R33" s="2">
        <v>0</v>
      </c>
      <c r="S33" s="2">
        <v>0</v>
      </c>
      <c r="T33" s="2">
        <v>1</v>
      </c>
      <c r="U33" s="2">
        <v>3</v>
      </c>
      <c r="V33" s="2" t="s">
        <v>160</v>
      </c>
    </row>
    <row r="34" spans="1:22">
      <c r="A34" s="1" t="s">
        <v>201</v>
      </c>
      <c r="B34" s="3">
        <v>3</v>
      </c>
      <c r="C34" s="3">
        <v>6</v>
      </c>
      <c r="D34" s="2" t="s">
        <v>160</v>
      </c>
      <c r="E34" s="2">
        <v>0</v>
      </c>
      <c r="F34" s="2" t="s">
        <v>160</v>
      </c>
      <c r="G34" s="2">
        <v>7</v>
      </c>
      <c r="H34" s="2">
        <v>0</v>
      </c>
      <c r="I34" s="2">
        <v>0</v>
      </c>
      <c r="J34" s="2">
        <v>0</v>
      </c>
      <c r="K34" s="2" t="s">
        <v>160</v>
      </c>
      <c r="L34" s="2" t="s">
        <v>160</v>
      </c>
      <c r="M34" s="2" t="s">
        <v>160</v>
      </c>
      <c r="N34" s="2">
        <v>0</v>
      </c>
      <c r="O34" s="2">
        <v>0</v>
      </c>
      <c r="P34" s="2">
        <v>0</v>
      </c>
      <c r="Q34" s="2">
        <v>0</v>
      </c>
      <c r="R34" s="2">
        <v>0</v>
      </c>
      <c r="S34" s="2">
        <v>0</v>
      </c>
      <c r="T34" s="2">
        <v>0</v>
      </c>
      <c r="U34" s="2">
        <v>3</v>
      </c>
      <c r="V34" s="2" t="s">
        <v>160</v>
      </c>
    </row>
    <row r="35" spans="1:22">
      <c r="A35" s="1" t="s">
        <v>180</v>
      </c>
      <c r="B35" s="3">
        <v>112</v>
      </c>
      <c r="C35" s="3">
        <v>88</v>
      </c>
      <c r="D35" s="2">
        <v>79</v>
      </c>
      <c r="E35" s="2">
        <v>23</v>
      </c>
      <c r="F35" s="2">
        <v>23</v>
      </c>
      <c r="G35" s="2">
        <v>12</v>
      </c>
      <c r="H35" s="2">
        <v>4</v>
      </c>
      <c r="I35" s="2">
        <v>4</v>
      </c>
      <c r="J35" s="2">
        <v>3</v>
      </c>
      <c r="K35" s="2">
        <v>77</v>
      </c>
      <c r="L35" s="2">
        <v>57</v>
      </c>
      <c r="M35" s="2">
        <v>52</v>
      </c>
      <c r="N35" s="2" t="s">
        <v>160</v>
      </c>
      <c r="O35" s="2" t="s">
        <v>160</v>
      </c>
      <c r="P35" s="2" t="s">
        <v>160</v>
      </c>
      <c r="Q35" s="2">
        <v>4</v>
      </c>
      <c r="R35" s="2" t="s">
        <v>160</v>
      </c>
      <c r="S35" s="2">
        <v>7</v>
      </c>
      <c r="T35" s="2">
        <v>2</v>
      </c>
      <c r="U35" s="2">
        <v>1</v>
      </c>
      <c r="V35" s="2" t="s">
        <v>160</v>
      </c>
    </row>
    <row r="36" spans="1:22">
      <c r="A36" s="1" t="s">
        <v>181</v>
      </c>
      <c r="B36" s="3">
        <v>120</v>
      </c>
      <c r="C36" s="3">
        <v>87</v>
      </c>
      <c r="D36" s="2">
        <v>132</v>
      </c>
      <c r="E36" s="2">
        <v>21</v>
      </c>
      <c r="F36" s="2">
        <v>16</v>
      </c>
      <c r="G36" s="2">
        <v>23</v>
      </c>
      <c r="H36" s="2">
        <v>11</v>
      </c>
      <c r="I36" s="2">
        <v>5</v>
      </c>
      <c r="J36" s="2" t="s">
        <v>160</v>
      </c>
      <c r="K36" s="2">
        <v>78</v>
      </c>
      <c r="L36" s="2">
        <v>61</v>
      </c>
      <c r="M36" s="2">
        <v>95</v>
      </c>
      <c r="N36" s="2">
        <v>3</v>
      </c>
      <c r="O36" s="2" t="s">
        <v>160</v>
      </c>
      <c r="P36" s="2">
        <v>4</v>
      </c>
      <c r="Q36" s="4">
        <v>6</v>
      </c>
      <c r="R36" s="2">
        <v>3</v>
      </c>
      <c r="S36" s="2" t="s">
        <v>160</v>
      </c>
      <c r="T36" s="2">
        <v>1</v>
      </c>
      <c r="U36" s="2">
        <v>0</v>
      </c>
      <c r="V36" s="2">
        <v>4</v>
      </c>
    </row>
    <row r="37" spans="1:22">
      <c r="A37" s="1" t="s">
        <v>182</v>
      </c>
      <c r="B37" s="3">
        <v>57</v>
      </c>
      <c r="C37" s="3">
        <v>36</v>
      </c>
      <c r="D37" s="2">
        <v>55</v>
      </c>
      <c r="E37" s="2">
        <v>8</v>
      </c>
      <c r="F37" s="2">
        <v>6</v>
      </c>
      <c r="G37" s="2">
        <v>6</v>
      </c>
      <c r="H37" s="2" t="s">
        <v>160</v>
      </c>
      <c r="I37" s="2" t="s">
        <v>160</v>
      </c>
      <c r="J37" s="2" t="s">
        <v>160</v>
      </c>
      <c r="K37" s="2">
        <v>42</v>
      </c>
      <c r="L37" s="2">
        <v>27</v>
      </c>
      <c r="M37" s="2">
        <v>37</v>
      </c>
      <c r="N37" s="2" t="s">
        <v>160</v>
      </c>
      <c r="O37" s="2" t="s">
        <v>160</v>
      </c>
      <c r="P37" s="2">
        <v>5</v>
      </c>
      <c r="Q37" s="2" t="s">
        <v>160</v>
      </c>
      <c r="R37" s="2">
        <v>0</v>
      </c>
      <c r="S37" s="2" t="s">
        <v>160</v>
      </c>
      <c r="T37" s="2">
        <v>1</v>
      </c>
      <c r="U37" s="2">
        <v>0</v>
      </c>
      <c r="V37" s="2">
        <v>4</v>
      </c>
    </row>
    <row r="38" spans="1:22">
      <c r="A38" s="1" t="s">
        <v>183</v>
      </c>
      <c r="B38" s="3">
        <v>22</v>
      </c>
      <c r="C38" s="3">
        <v>27</v>
      </c>
      <c r="D38" s="2">
        <v>28</v>
      </c>
      <c r="E38" s="2" t="s">
        <v>160</v>
      </c>
      <c r="F38" s="2" t="s">
        <v>160</v>
      </c>
      <c r="G38" s="2" t="s">
        <v>160</v>
      </c>
      <c r="H38" s="2" t="s">
        <v>160</v>
      </c>
      <c r="I38" s="2">
        <v>0</v>
      </c>
      <c r="J38" s="2">
        <v>3</v>
      </c>
      <c r="K38" s="2">
        <v>15</v>
      </c>
      <c r="L38" s="2">
        <v>24</v>
      </c>
      <c r="M38" s="2">
        <v>21</v>
      </c>
      <c r="N38" s="2">
        <v>0</v>
      </c>
      <c r="O38" s="2" t="s">
        <v>160</v>
      </c>
      <c r="P38" s="2">
        <v>0</v>
      </c>
      <c r="Q38" s="2" t="s">
        <v>160</v>
      </c>
      <c r="R38" s="2">
        <v>0</v>
      </c>
      <c r="S38" s="2" t="s">
        <v>160</v>
      </c>
      <c r="T38" s="4">
        <v>0</v>
      </c>
      <c r="U38" s="2">
        <v>0</v>
      </c>
      <c r="V38" s="2" t="s">
        <v>160</v>
      </c>
    </row>
    <row r="39" spans="1:22">
      <c r="A39" s="1" t="s">
        <v>184</v>
      </c>
      <c r="B39" s="3">
        <v>12</v>
      </c>
      <c r="C39" s="3">
        <v>13</v>
      </c>
      <c r="D39" s="2">
        <v>12</v>
      </c>
      <c r="E39" s="2" t="s">
        <v>160</v>
      </c>
      <c r="F39" s="2">
        <v>5</v>
      </c>
      <c r="G39" s="2" t="s">
        <v>160</v>
      </c>
      <c r="H39" s="4">
        <v>0</v>
      </c>
      <c r="I39" s="2" t="s">
        <v>160</v>
      </c>
      <c r="J39" s="2">
        <v>0</v>
      </c>
      <c r="K39" s="2">
        <v>10</v>
      </c>
      <c r="L39" s="2">
        <v>7</v>
      </c>
      <c r="M39" s="2" t="s">
        <v>160</v>
      </c>
      <c r="N39" s="2">
        <v>0</v>
      </c>
      <c r="O39" s="2">
        <v>0</v>
      </c>
      <c r="P39" s="2">
        <v>0</v>
      </c>
      <c r="Q39" s="4">
        <v>0</v>
      </c>
      <c r="R39" s="2">
        <v>0</v>
      </c>
      <c r="S39" s="2">
        <v>0</v>
      </c>
      <c r="T39" s="4">
        <v>0</v>
      </c>
      <c r="U39" s="2">
        <v>0</v>
      </c>
      <c r="V39" s="2">
        <v>0</v>
      </c>
    </row>
    <row r="40" spans="1:22">
      <c r="A40" s="1" t="s">
        <v>185</v>
      </c>
      <c r="B40" s="3">
        <v>10</v>
      </c>
      <c r="C40" s="3">
        <v>16</v>
      </c>
      <c r="D40" s="2" t="s">
        <v>160</v>
      </c>
      <c r="E40" s="2" t="s">
        <v>160</v>
      </c>
      <c r="F40" s="2">
        <v>4</v>
      </c>
      <c r="G40" s="2">
        <v>0</v>
      </c>
      <c r="H40" s="2">
        <v>0</v>
      </c>
      <c r="I40" s="2">
        <v>0</v>
      </c>
      <c r="J40" s="2">
        <v>0</v>
      </c>
      <c r="K40" s="2">
        <v>9</v>
      </c>
      <c r="L40" s="2">
        <v>11</v>
      </c>
      <c r="M40" s="2">
        <v>9</v>
      </c>
      <c r="N40" s="2">
        <v>0</v>
      </c>
      <c r="O40" s="2">
        <v>0</v>
      </c>
      <c r="P40" s="2" t="s">
        <v>160</v>
      </c>
      <c r="Q40" s="4">
        <v>0</v>
      </c>
      <c r="R40" s="2" t="s">
        <v>160</v>
      </c>
      <c r="S40" s="2">
        <v>0</v>
      </c>
      <c r="T40" s="4">
        <v>0</v>
      </c>
      <c r="U40" s="2">
        <v>0</v>
      </c>
      <c r="V40" s="2" t="s">
        <v>160</v>
      </c>
    </row>
    <row r="41" spans="1:22">
      <c r="A41" s="1" t="s">
        <v>187</v>
      </c>
      <c r="B41" s="3">
        <v>10</v>
      </c>
      <c r="C41" s="3">
        <v>5</v>
      </c>
      <c r="D41" s="2" t="s">
        <v>160</v>
      </c>
      <c r="E41" s="2">
        <v>4</v>
      </c>
      <c r="F41" s="2" t="s">
        <v>160</v>
      </c>
      <c r="G41" s="2" t="s">
        <v>160</v>
      </c>
      <c r="H41" s="2">
        <v>0</v>
      </c>
      <c r="I41" s="2">
        <v>0</v>
      </c>
      <c r="J41" s="2">
        <v>0</v>
      </c>
      <c r="K41" s="2">
        <v>5</v>
      </c>
      <c r="L41" s="2" t="s">
        <v>160</v>
      </c>
      <c r="M41" s="2" t="s">
        <v>160</v>
      </c>
      <c r="N41" s="2" t="s">
        <v>160</v>
      </c>
      <c r="O41" s="2">
        <v>0</v>
      </c>
      <c r="P41" s="2" t="s">
        <v>160</v>
      </c>
      <c r="Q41" s="2">
        <v>0</v>
      </c>
      <c r="R41" s="2">
        <v>0</v>
      </c>
      <c r="S41" s="2">
        <v>0</v>
      </c>
      <c r="T41" s="4">
        <v>0</v>
      </c>
      <c r="U41" s="2">
        <v>0</v>
      </c>
      <c r="V41" s="2">
        <v>0</v>
      </c>
    </row>
    <row r="42" spans="1:22">
      <c r="A42" s="9" t="s">
        <v>162</v>
      </c>
      <c r="B42" s="3">
        <v>4</v>
      </c>
      <c r="C42" s="3">
        <v>6</v>
      </c>
      <c r="D42" s="2">
        <v>18</v>
      </c>
      <c r="E42" s="2">
        <v>0</v>
      </c>
      <c r="F42" s="2" t="s">
        <v>160</v>
      </c>
      <c r="G42" s="2">
        <v>5</v>
      </c>
      <c r="H42" s="2">
        <v>0</v>
      </c>
      <c r="I42" s="2">
        <v>0</v>
      </c>
      <c r="J42" s="2">
        <v>0</v>
      </c>
      <c r="K42" s="2" t="s">
        <v>160</v>
      </c>
      <c r="L42" s="4">
        <v>5</v>
      </c>
      <c r="M42" s="2" t="s">
        <v>160</v>
      </c>
      <c r="N42" s="2" t="s">
        <v>160</v>
      </c>
      <c r="O42" s="4">
        <v>0</v>
      </c>
      <c r="P42" s="2">
        <v>4</v>
      </c>
      <c r="Q42" s="2">
        <v>0</v>
      </c>
      <c r="R42" s="2">
        <v>0</v>
      </c>
      <c r="S42" s="2">
        <v>0</v>
      </c>
      <c r="T42" s="4">
        <v>1</v>
      </c>
      <c r="U42" s="4">
        <v>0</v>
      </c>
      <c r="V42" s="2" t="s">
        <v>160</v>
      </c>
    </row>
    <row r="43" spans="1:22">
      <c r="B43" s="3"/>
      <c r="C43" s="3"/>
      <c r="E43" s="2"/>
      <c r="F43" s="2"/>
      <c r="H43" s="2"/>
      <c r="I43" s="2"/>
      <c r="K43" s="2"/>
      <c r="L43" s="2"/>
      <c r="N43" s="2"/>
      <c r="Q43" s="2"/>
      <c r="R43" s="2"/>
      <c r="T43" s="4"/>
      <c r="U43" s="2"/>
    </row>
    <row r="44" spans="1:22">
      <c r="U44" s="6"/>
      <c r="V44" s="6"/>
    </row>
    <row r="48" spans="1:22" ht="10.5" customHeight="1"/>
  </sheetData>
  <pageMargins left="0.25" right="0.25" top="0.75" bottom="0.75" header="0.30000000000000004" footer="0.30000000000000004"/>
  <pageSetup paperSize="9" scale="65" fitToWidth="0" fitToHeight="0" orientation="landscape" r:id="rId1"/>
  <headerFooter alignWithMargins="0"/>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B35"/>
  <sheetViews>
    <sheetView zoomScaleNormal="100" workbookViewId="0"/>
  </sheetViews>
  <sheetFormatPr defaultColWidth="8.7109375" defaultRowHeight="15.75"/>
  <cols>
    <col min="1" max="1" width="23.140625" style="1" customWidth="1"/>
    <col min="2" max="7" width="7.42578125" style="1" customWidth="1"/>
    <col min="8" max="10" width="10.5703125" style="1" customWidth="1"/>
    <col min="11" max="13" width="14.85546875" style="1" bestFit="1" customWidth="1"/>
    <col min="14" max="14" width="17" style="1" customWidth="1"/>
    <col min="15" max="15" width="16.140625" style="1" customWidth="1"/>
    <col min="16" max="16" width="16.42578125" style="1" customWidth="1"/>
    <col min="17" max="22" width="15.5703125" style="1" customWidth="1"/>
    <col min="23" max="25" width="17.85546875" style="1" hidden="1" customWidth="1"/>
    <col min="26" max="26" width="20.85546875" style="1" customWidth="1"/>
    <col min="27" max="27" width="21.85546875" style="1" customWidth="1"/>
    <col min="28" max="28" width="21.140625" style="1" customWidth="1"/>
    <col min="29" max="16384" width="8.7109375" style="1"/>
  </cols>
  <sheetData>
    <row r="1" spans="1:28">
      <c r="A1" s="6" t="s">
        <v>202</v>
      </c>
      <c r="B1" s="6"/>
      <c r="C1" s="6"/>
      <c r="D1" s="6"/>
      <c r="E1" s="6"/>
      <c r="F1" s="6"/>
      <c r="G1" s="6"/>
      <c r="H1" s="6"/>
      <c r="I1" s="6"/>
      <c r="J1" s="6"/>
      <c r="K1" s="6"/>
      <c r="L1" s="6"/>
      <c r="M1" s="6"/>
      <c r="N1" s="6"/>
      <c r="O1" s="6"/>
      <c r="P1" s="6"/>
      <c r="Q1" s="6"/>
    </row>
    <row r="2" spans="1:28">
      <c r="A2" s="7" t="s">
        <v>101</v>
      </c>
      <c r="B2" s="6"/>
      <c r="C2" s="6"/>
      <c r="D2" s="6"/>
      <c r="E2" s="6"/>
      <c r="F2" s="6"/>
      <c r="G2" s="6"/>
      <c r="H2" s="6"/>
      <c r="I2" s="6"/>
      <c r="J2" s="6"/>
      <c r="K2" s="6"/>
      <c r="L2" s="6"/>
      <c r="M2" s="6"/>
      <c r="N2" s="6"/>
      <c r="O2" s="6"/>
      <c r="P2" s="6"/>
      <c r="Q2" s="6"/>
    </row>
    <row r="3" spans="1:28">
      <c r="A3" s="1" t="s">
        <v>102</v>
      </c>
    </row>
    <row r="4" spans="1:28" ht="28.5" customHeight="1">
      <c r="A4" s="6" t="s">
        <v>203</v>
      </c>
    </row>
    <row r="5" spans="1:28" ht="74.25" customHeight="1">
      <c r="A5" s="19" t="s">
        <v>204</v>
      </c>
      <c r="B5" s="8" t="s">
        <v>205</v>
      </c>
      <c r="C5" s="8" t="s">
        <v>206</v>
      </c>
      <c r="D5" s="8" t="s">
        <v>207</v>
      </c>
      <c r="E5" s="8" t="s">
        <v>108</v>
      </c>
      <c r="F5" s="8" t="s">
        <v>109</v>
      </c>
      <c r="G5" s="8" t="s">
        <v>110</v>
      </c>
      <c r="H5" s="8" t="s">
        <v>208</v>
      </c>
      <c r="I5" s="8" t="s">
        <v>209</v>
      </c>
      <c r="J5" s="8" t="s">
        <v>210</v>
      </c>
      <c r="K5" s="8" t="s">
        <v>211</v>
      </c>
      <c r="L5" s="8" t="s">
        <v>212</v>
      </c>
      <c r="M5" s="8" t="s">
        <v>213</v>
      </c>
      <c r="N5" s="8" t="s">
        <v>214</v>
      </c>
      <c r="O5" s="8" t="s">
        <v>215</v>
      </c>
      <c r="P5" s="8" t="s">
        <v>216</v>
      </c>
      <c r="Q5" s="8" t="s">
        <v>217</v>
      </c>
      <c r="R5" s="8" t="s">
        <v>218</v>
      </c>
      <c r="S5" s="8" t="s">
        <v>219</v>
      </c>
      <c r="T5" s="8" t="s">
        <v>220</v>
      </c>
      <c r="U5" s="8" t="s">
        <v>221</v>
      </c>
      <c r="V5" s="8" t="s">
        <v>222</v>
      </c>
      <c r="W5" s="8" t="s">
        <v>223</v>
      </c>
      <c r="X5" s="8" t="s">
        <v>224</v>
      </c>
      <c r="Y5" s="8" t="s">
        <v>225</v>
      </c>
      <c r="Z5" s="8" t="s">
        <v>226</v>
      </c>
      <c r="AA5" s="8" t="s">
        <v>227</v>
      </c>
      <c r="AB5" s="8" t="s">
        <v>228</v>
      </c>
    </row>
    <row r="6" spans="1:28">
      <c r="A6" s="48" t="s">
        <v>229</v>
      </c>
      <c r="B6" s="3">
        <v>9</v>
      </c>
      <c r="C6" s="3">
        <v>12</v>
      </c>
      <c r="D6" s="6">
        <v>16</v>
      </c>
      <c r="E6" s="3">
        <v>1</v>
      </c>
      <c r="F6" s="3">
        <v>1</v>
      </c>
      <c r="G6" s="6">
        <v>6</v>
      </c>
      <c r="H6" s="3">
        <v>1</v>
      </c>
      <c r="I6" s="3">
        <v>1</v>
      </c>
      <c r="J6" s="6">
        <v>2</v>
      </c>
      <c r="K6" s="3">
        <v>1</v>
      </c>
      <c r="L6" s="3">
        <v>0</v>
      </c>
      <c r="M6" s="6">
        <v>0</v>
      </c>
      <c r="N6" s="3">
        <v>1</v>
      </c>
      <c r="O6" s="3">
        <v>0</v>
      </c>
      <c r="P6" s="6">
        <v>0</v>
      </c>
      <c r="Q6" s="3">
        <v>1</v>
      </c>
      <c r="R6" s="3">
        <v>4</v>
      </c>
      <c r="S6" s="6">
        <v>7</v>
      </c>
      <c r="T6" s="3">
        <v>4</v>
      </c>
      <c r="U6" s="3">
        <v>5</v>
      </c>
      <c r="V6" s="6">
        <v>1</v>
      </c>
      <c r="W6" s="3">
        <v>0</v>
      </c>
      <c r="X6" s="6">
        <v>0</v>
      </c>
      <c r="Y6" s="6">
        <v>0</v>
      </c>
      <c r="Z6" s="6">
        <v>0</v>
      </c>
      <c r="AA6" s="6">
        <v>1</v>
      </c>
      <c r="AB6" s="6">
        <v>0</v>
      </c>
    </row>
    <row r="7" spans="1:28">
      <c r="A7" s="12" t="s">
        <v>130</v>
      </c>
      <c r="B7" s="3">
        <v>0</v>
      </c>
      <c r="C7" s="3">
        <v>0</v>
      </c>
      <c r="D7" s="6">
        <v>0</v>
      </c>
      <c r="E7" s="2">
        <v>0</v>
      </c>
      <c r="F7" s="2">
        <v>0</v>
      </c>
      <c r="G7" s="1">
        <v>0</v>
      </c>
      <c r="H7" s="2">
        <v>0</v>
      </c>
      <c r="I7" s="2">
        <v>0</v>
      </c>
      <c r="J7" s="1">
        <v>0</v>
      </c>
      <c r="K7" s="2">
        <v>0</v>
      </c>
      <c r="L7" s="2">
        <v>0</v>
      </c>
      <c r="M7" s="1">
        <v>0</v>
      </c>
      <c r="N7" s="2">
        <v>0</v>
      </c>
      <c r="O7" s="2">
        <v>0</v>
      </c>
      <c r="P7" s="1">
        <v>0</v>
      </c>
      <c r="Q7" s="2">
        <v>0</v>
      </c>
      <c r="R7" s="2">
        <v>0</v>
      </c>
      <c r="S7" s="1">
        <v>0</v>
      </c>
      <c r="T7" s="2">
        <v>0</v>
      </c>
      <c r="U7" s="2">
        <v>0</v>
      </c>
      <c r="V7" s="1">
        <v>0</v>
      </c>
      <c r="W7" s="2">
        <v>0</v>
      </c>
      <c r="X7" s="2">
        <v>0</v>
      </c>
      <c r="Y7" s="1">
        <v>0</v>
      </c>
      <c r="Z7" s="1">
        <v>0</v>
      </c>
      <c r="AA7" s="1">
        <v>0</v>
      </c>
      <c r="AB7" s="1">
        <v>0</v>
      </c>
    </row>
    <row r="8" spans="1:28">
      <c r="A8" s="12" t="s">
        <v>131</v>
      </c>
      <c r="B8" s="3">
        <v>7</v>
      </c>
      <c r="C8" s="3">
        <v>0</v>
      </c>
      <c r="D8" s="6">
        <v>0</v>
      </c>
      <c r="E8" s="2">
        <v>1</v>
      </c>
      <c r="F8" s="2">
        <v>0</v>
      </c>
      <c r="G8" s="1">
        <v>0</v>
      </c>
      <c r="H8" s="2">
        <v>1</v>
      </c>
      <c r="I8" s="2">
        <v>0</v>
      </c>
      <c r="J8" s="1">
        <v>0</v>
      </c>
      <c r="K8" s="2">
        <v>1</v>
      </c>
      <c r="L8" s="2">
        <v>0</v>
      </c>
      <c r="M8" s="1">
        <v>0</v>
      </c>
      <c r="N8" s="2">
        <v>1</v>
      </c>
      <c r="O8" s="2">
        <v>0</v>
      </c>
      <c r="P8" s="1">
        <v>0</v>
      </c>
      <c r="Q8" s="2">
        <v>1</v>
      </c>
      <c r="R8" s="2">
        <v>0</v>
      </c>
      <c r="S8" s="1">
        <v>0</v>
      </c>
      <c r="T8" s="2">
        <v>2</v>
      </c>
      <c r="U8" s="2">
        <v>0</v>
      </c>
      <c r="V8" s="1">
        <v>0</v>
      </c>
      <c r="W8" s="2">
        <v>0</v>
      </c>
      <c r="X8" s="2">
        <v>0</v>
      </c>
      <c r="Y8" s="1">
        <v>0</v>
      </c>
      <c r="Z8" s="1">
        <v>0</v>
      </c>
      <c r="AA8" s="1">
        <v>0</v>
      </c>
      <c r="AB8" s="1">
        <v>0</v>
      </c>
    </row>
    <row r="9" spans="1:28">
      <c r="A9" s="12" t="s">
        <v>132</v>
      </c>
      <c r="B9" s="3">
        <v>2</v>
      </c>
      <c r="C9" s="3">
        <v>0</v>
      </c>
      <c r="D9" s="6">
        <v>0</v>
      </c>
      <c r="E9" s="2">
        <v>0</v>
      </c>
      <c r="F9" s="2">
        <v>0</v>
      </c>
      <c r="G9" s="1">
        <v>0</v>
      </c>
      <c r="H9" s="2">
        <v>0</v>
      </c>
      <c r="I9" s="2">
        <v>0</v>
      </c>
      <c r="J9" s="1">
        <v>0</v>
      </c>
      <c r="K9" s="2">
        <v>0</v>
      </c>
      <c r="L9" s="2">
        <v>0</v>
      </c>
      <c r="M9" s="1">
        <v>0</v>
      </c>
      <c r="N9" s="2">
        <v>0</v>
      </c>
      <c r="O9" s="2">
        <v>0</v>
      </c>
      <c r="P9" s="1">
        <v>0</v>
      </c>
      <c r="Q9" s="2">
        <v>0</v>
      </c>
      <c r="R9" s="2">
        <v>0</v>
      </c>
      <c r="S9" s="1">
        <v>0</v>
      </c>
      <c r="T9" s="2">
        <v>2</v>
      </c>
      <c r="U9" s="2">
        <v>0</v>
      </c>
      <c r="V9" s="1">
        <v>0</v>
      </c>
      <c r="W9" s="2">
        <v>0</v>
      </c>
      <c r="X9" s="2">
        <v>0</v>
      </c>
      <c r="Y9" s="1">
        <v>0</v>
      </c>
      <c r="Z9" s="1">
        <v>0</v>
      </c>
      <c r="AA9" s="1">
        <v>0</v>
      </c>
      <c r="AB9" s="1">
        <v>0</v>
      </c>
    </row>
    <row r="10" spans="1:28">
      <c r="A10" s="12" t="s">
        <v>134</v>
      </c>
      <c r="B10" s="3">
        <v>0</v>
      </c>
      <c r="C10" s="3">
        <v>12</v>
      </c>
      <c r="D10" s="6">
        <v>16</v>
      </c>
      <c r="E10" s="2">
        <v>0</v>
      </c>
      <c r="F10" s="2">
        <v>1</v>
      </c>
      <c r="G10" s="1">
        <v>6</v>
      </c>
      <c r="H10" s="2">
        <v>0</v>
      </c>
      <c r="I10" s="2">
        <v>1</v>
      </c>
      <c r="J10" s="1">
        <v>2</v>
      </c>
      <c r="K10" s="2">
        <v>0</v>
      </c>
      <c r="L10" s="2">
        <v>0</v>
      </c>
      <c r="M10" s="1">
        <v>0</v>
      </c>
      <c r="N10" s="2">
        <v>0</v>
      </c>
      <c r="O10" s="2">
        <v>0</v>
      </c>
      <c r="P10" s="1">
        <v>0</v>
      </c>
      <c r="Q10" s="2">
        <v>0</v>
      </c>
      <c r="R10" s="2">
        <v>4</v>
      </c>
      <c r="S10" s="1">
        <v>7</v>
      </c>
      <c r="T10" s="2">
        <v>0</v>
      </c>
      <c r="U10" s="2">
        <v>5</v>
      </c>
      <c r="V10" s="1">
        <v>1</v>
      </c>
      <c r="W10" s="2">
        <v>0</v>
      </c>
      <c r="X10" s="2">
        <v>0</v>
      </c>
      <c r="Y10" s="1">
        <v>0</v>
      </c>
      <c r="Z10" s="1">
        <v>0</v>
      </c>
      <c r="AA10" s="1">
        <v>1</v>
      </c>
      <c r="AB10" s="1">
        <v>0</v>
      </c>
    </row>
    <row r="11" spans="1:28" ht="27" customHeight="1">
      <c r="A11" s="6" t="s">
        <v>230</v>
      </c>
    </row>
    <row r="12" spans="1:28" ht="64.5">
      <c r="A12" s="19" t="s">
        <v>231</v>
      </c>
      <c r="B12" s="8" t="s">
        <v>205</v>
      </c>
      <c r="C12" s="8" t="s">
        <v>206</v>
      </c>
      <c r="D12" s="8" t="s">
        <v>207</v>
      </c>
      <c r="E12" s="8" t="s">
        <v>108</v>
      </c>
      <c r="F12" s="8" t="s">
        <v>109</v>
      </c>
      <c r="G12" s="8" t="s">
        <v>110</v>
      </c>
      <c r="H12" s="8" t="s">
        <v>208</v>
      </c>
      <c r="I12" s="8" t="s">
        <v>209</v>
      </c>
      <c r="J12" s="8" t="s">
        <v>210</v>
      </c>
      <c r="K12" s="8" t="s">
        <v>211</v>
      </c>
      <c r="L12" s="8" t="s">
        <v>212</v>
      </c>
      <c r="M12" s="8" t="s">
        <v>213</v>
      </c>
      <c r="N12" s="8" t="s">
        <v>214</v>
      </c>
      <c r="O12" s="8" t="s">
        <v>215</v>
      </c>
      <c r="P12" s="8" t="s">
        <v>216</v>
      </c>
      <c r="Q12" s="8" t="s">
        <v>217</v>
      </c>
      <c r="R12" s="8" t="s">
        <v>218</v>
      </c>
      <c r="S12" s="8" t="s">
        <v>219</v>
      </c>
      <c r="T12" s="8" t="s">
        <v>220</v>
      </c>
      <c r="U12" s="8" t="s">
        <v>221</v>
      </c>
      <c r="V12" s="8" t="s">
        <v>222</v>
      </c>
      <c r="W12" s="8" t="s">
        <v>223</v>
      </c>
      <c r="X12" s="8" t="s">
        <v>224</v>
      </c>
      <c r="Y12" s="8" t="s">
        <v>225</v>
      </c>
      <c r="Z12" s="8" t="s">
        <v>226</v>
      </c>
      <c r="AA12" s="8" t="s">
        <v>227</v>
      </c>
      <c r="AB12" s="8" t="s">
        <v>228</v>
      </c>
    </row>
    <row r="13" spans="1:28">
      <c r="A13" s="48" t="s">
        <v>229</v>
      </c>
      <c r="B13" s="3">
        <v>9</v>
      </c>
      <c r="C13" s="3">
        <v>12</v>
      </c>
      <c r="D13" s="6">
        <v>16</v>
      </c>
      <c r="E13" s="3">
        <v>1</v>
      </c>
      <c r="F13" s="3">
        <v>1</v>
      </c>
      <c r="G13" s="6">
        <v>6</v>
      </c>
      <c r="H13" s="3">
        <v>1</v>
      </c>
      <c r="I13" s="3">
        <v>1</v>
      </c>
      <c r="J13" s="6">
        <v>2</v>
      </c>
      <c r="K13" s="3">
        <v>1</v>
      </c>
      <c r="L13" s="3">
        <v>0</v>
      </c>
      <c r="M13" s="6">
        <v>0</v>
      </c>
      <c r="N13" s="3">
        <v>1</v>
      </c>
      <c r="O13" s="3">
        <v>0</v>
      </c>
      <c r="P13" s="6">
        <v>0</v>
      </c>
      <c r="Q13" s="3">
        <v>1</v>
      </c>
      <c r="R13" s="3">
        <v>4</v>
      </c>
      <c r="S13" s="6">
        <v>7</v>
      </c>
      <c r="T13" s="3">
        <v>4</v>
      </c>
      <c r="U13" s="3">
        <v>5</v>
      </c>
      <c r="V13" s="6">
        <v>1</v>
      </c>
      <c r="W13" s="3">
        <v>0</v>
      </c>
      <c r="X13" s="6">
        <v>0</v>
      </c>
      <c r="Y13" s="6">
        <v>0</v>
      </c>
      <c r="Z13" s="6">
        <v>0</v>
      </c>
      <c r="AA13" s="6">
        <v>1</v>
      </c>
      <c r="AB13" s="6">
        <v>0</v>
      </c>
    </row>
    <row r="14" spans="1:28">
      <c r="A14" s="1" t="s">
        <v>138</v>
      </c>
      <c r="B14" s="3">
        <v>7</v>
      </c>
      <c r="C14" s="3">
        <v>5</v>
      </c>
      <c r="D14" s="6">
        <v>5</v>
      </c>
      <c r="E14" s="2">
        <v>1</v>
      </c>
      <c r="F14" s="2">
        <v>0</v>
      </c>
      <c r="G14" s="1">
        <v>2</v>
      </c>
      <c r="H14" s="2">
        <v>1</v>
      </c>
      <c r="I14" s="2">
        <v>0</v>
      </c>
      <c r="J14" s="1">
        <v>1</v>
      </c>
      <c r="K14" s="2">
        <v>1</v>
      </c>
      <c r="L14" s="2">
        <v>0</v>
      </c>
      <c r="M14" s="1">
        <v>0</v>
      </c>
      <c r="N14" s="2">
        <v>1</v>
      </c>
      <c r="O14" s="2">
        <v>0</v>
      </c>
      <c r="P14" s="1">
        <v>0</v>
      </c>
      <c r="Q14" s="2">
        <v>1</v>
      </c>
      <c r="R14" s="2">
        <v>3</v>
      </c>
      <c r="S14" s="1">
        <v>1</v>
      </c>
      <c r="T14" s="2">
        <v>2</v>
      </c>
      <c r="U14" s="2">
        <v>2</v>
      </c>
      <c r="V14" s="1">
        <v>1</v>
      </c>
      <c r="W14" s="2">
        <v>0</v>
      </c>
      <c r="X14" s="2">
        <v>0</v>
      </c>
      <c r="Y14" s="1">
        <v>0</v>
      </c>
      <c r="Z14" s="1">
        <v>0</v>
      </c>
      <c r="AA14" s="1">
        <v>0</v>
      </c>
      <c r="AB14" s="1">
        <v>0</v>
      </c>
    </row>
    <row r="15" spans="1:28">
      <c r="A15" s="1" t="s">
        <v>137</v>
      </c>
      <c r="B15" s="3">
        <v>0</v>
      </c>
      <c r="C15" s="3">
        <v>5</v>
      </c>
      <c r="D15" s="6">
        <v>4</v>
      </c>
      <c r="E15" s="2">
        <v>0</v>
      </c>
      <c r="F15" s="2">
        <v>0</v>
      </c>
      <c r="G15" s="1">
        <v>1</v>
      </c>
      <c r="H15" s="2">
        <v>0</v>
      </c>
      <c r="I15" s="2">
        <v>1</v>
      </c>
      <c r="J15" s="1">
        <v>0</v>
      </c>
      <c r="K15" s="2">
        <v>0</v>
      </c>
      <c r="L15" s="2">
        <v>0</v>
      </c>
      <c r="M15" s="1">
        <v>0</v>
      </c>
      <c r="N15" s="2">
        <v>0</v>
      </c>
      <c r="O15" s="2">
        <v>0</v>
      </c>
      <c r="P15" s="1">
        <v>0</v>
      </c>
      <c r="Q15" s="2">
        <v>0</v>
      </c>
      <c r="R15" s="2">
        <v>1</v>
      </c>
      <c r="S15" s="1">
        <v>3</v>
      </c>
      <c r="T15" s="2">
        <v>0</v>
      </c>
      <c r="U15" s="2">
        <v>3</v>
      </c>
      <c r="V15" s="1">
        <v>0</v>
      </c>
      <c r="W15" s="2">
        <v>0</v>
      </c>
      <c r="X15" s="2">
        <v>0</v>
      </c>
      <c r="Y15" s="1">
        <v>0</v>
      </c>
      <c r="Z15" s="1">
        <v>0</v>
      </c>
      <c r="AA15" s="1">
        <v>0</v>
      </c>
      <c r="AB15" s="1">
        <v>0</v>
      </c>
    </row>
    <row r="16" spans="1:28">
      <c r="A16" s="1" t="s">
        <v>139</v>
      </c>
      <c r="B16" s="3">
        <v>1</v>
      </c>
      <c r="C16" s="3">
        <v>0</v>
      </c>
      <c r="D16" s="6">
        <v>2</v>
      </c>
      <c r="E16" s="2">
        <v>0</v>
      </c>
      <c r="F16" s="2">
        <v>0</v>
      </c>
      <c r="G16" s="1">
        <v>1</v>
      </c>
      <c r="H16" s="2">
        <v>0</v>
      </c>
      <c r="I16" s="2">
        <v>0</v>
      </c>
      <c r="J16" s="1">
        <v>0</v>
      </c>
      <c r="K16" s="2">
        <v>0</v>
      </c>
      <c r="L16" s="2">
        <v>0</v>
      </c>
      <c r="M16" s="1">
        <v>0</v>
      </c>
      <c r="N16" s="2">
        <v>0</v>
      </c>
      <c r="O16" s="2">
        <v>0</v>
      </c>
      <c r="P16" s="1">
        <v>0</v>
      </c>
      <c r="Q16" s="2">
        <v>0</v>
      </c>
      <c r="R16" s="2">
        <v>0</v>
      </c>
      <c r="S16" s="1">
        <v>1</v>
      </c>
      <c r="T16" s="2">
        <v>1</v>
      </c>
      <c r="U16" s="2">
        <v>0</v>
      </c>
      <c r="V16" s="1">
        <v>0</v>
      </c>
      <c r="W16" s="2">
        <v>0</v>
      </c>
      <c r="X16" s="2">
        <v>0</v>
      </c>
      <c r="Y16" s="1">
        <v>0</v>
      </c>
      <c r="Z16" s="1">
        <v>0</v>
      </c>
      <c r="AA16" s="1">
        <v>0</v>
      </c>
      <c r="AB16" s="1">
        <v>0</v>
      </c>
    </row>
    <row r="17" spans="1:28">
      <c r="A17" s="1" t="s">
        <v>232</v>
      </c>
      <c r="B17" s="3">
        <v>1</v>
      </c>
      <c r="C17" s="3">
        <v>2</v>
      </c>
      <c r="D17" s="6">
        <v>5</v>
      </c>
      <c r="E17" s="2">
        <v>0</v>
      </c>
      <c r="F17" s="2">
        <v>1</v>
      </c>
      <c r="G17" s="1">
        <v>2</v>
      </c>
      <c r="H17" s="2">
        <v>0</v>
      </c>
      <c r="I17" s="2">
        <v>0</v>
      </c>
      <c r="J17" s="1">
        <v>1</v>
      </c>
      <c r="K17" s="2">
        <v>0</v>
      </c>
      <c r="L17" s="2">
        <v>0</v>
      </c>
      <c r="M17" s="1">
        <v>0</v>
      </c>
      <c r="N17" s="2">
        <v>0</v>
      </c>
      <c r="O17" s="2">
        <v>0</v>
      </c>
      <c r="P17" s="1">
        <v>0</v>
      </c>
      <c r="Q17" s="2">
        <v>0</v>
      </c>
      <c r="R17" s="2">
        <v>0</v>
      </c>
      <c r="S17" s="1">
        <v>2</v>
      </c>
      <c r="T17" s="2">
        <v>1</v>
      </c>
      <c r="U17" s="2">
        <v>0</v>
      </c>
      <c r="V17" s="1">
        <v>0</v>
      </c>
      <c r="W17" s="2">
        <v>0</v>
      </c>
      <c r="X17" s="2">
        <v>0</v>
      </c>
      <c r="Y17" s="1">
        <v>0</v>
      </c>
      <c r="Z17" s="1">
        <v>0</v>
      </c>
      <c r="AA17" s="1">
        <v>1</v>
      </c>
      <c r="AB17" s="1">
        <v>0</v>
      </c>
    </row>
    <row r="18" spans="1:28" ht="27.75" customHeight="1">
      <c r="A18" s="6" t="s">
        <v>233</v>
      </c>
    </row>
    <row r="19" spans="1:28" ht="64.5">
      <c r="A19" s="19" t="s">
        <v>234</v>
      </c>
      <c r="B19" s="8" t="s">
        <v>205</v>
      </c>
      <c r="C19" s="8" t="s">
        <v>206</v>
      </c>
      <c r="D19" s="8" t="s">
        <v>207</v>
      </c>
      <c r="E19" s="8" t="s">
        <v>108</v>
      </c>
      <c r="F19" s="8" t="s">
        <v>109</v>
      </c>
      <c r="G19" s="8" t="s">
        <v>110</v>
      </c>
      <c r="H19" s="8" t="s">
        <v>208</v>
      </c>
      <c r="I19" s="8" t="s">
        <v>209</v>
      </c>
      <c r="J19" s="8" t="s">
        <v>210</v>
      </c>
      <c r="K19" s="8" t="s">
        <v>211</v>
      </c>
      <c r="L19" s="8" t="s">
        <v>212</v>
      </c>
      <c r="M19" s="8" t="s">
        <v>213</v>
      </c>
      <c r="N19" s="8" t="s">
        <v>214</v>
      </c>
      <c r="O19" s="8" t="s">
        <v>215</v>
      </c>
      <c r="P19" s="8" t="s">
        <v>216</v>
      </c>
      <c r="Q19" s="8" t="s">
        <v>217</v>
      </c>
      <c r="R19" s="8" t="s">
        <v>218</v>
      </c>
      <c r="S19" s="8" t="s">
        <v>219</v>
      </c>
      <c r="T19" s="8" t="s">
        <v>220</v>
      </c>
      <c r="U19" s="8" t="s">
        <v>221</v>
      </c>
      <c r="V19" s="8" t="s">
        <v>222</v>
      </c>
      <c r="W19" s="8" t="s">
        <v>223</v>
      </c>
      <c r="X19" s="8" t="s">
        <v>224</v>
      </c>
      <c r="Y19" s="8" t="s">
        <v>225</v>
      </c>
      <c r="Z19" s="8" t="s">
        <v>226</v>
      </c>
      <c r="AA19" s="8" t="s">
        <v>227</v>
      </c>
      <c r="AB19" s="8" t="s">
        <v>228</v>
      </c>
    </row>
    <row r="20" spans="1:28">
      <c r="A20" s="48" t="s">
        <v>229</v>
      </c>
      <c r="B20" s="3">
        <v>9</v>
      </c>
      <c r="C20" s="3">
        <v>12</v>
      </c>
      <c r="D20" s="6">
        <v>16</v>
      </c>
      <c r="E20" s="3">
        <v>1</v>
      </c>
      <c r="F20" s="3">
        <v>1</v>
      </c>
      <c r="G20" s="6">
        <v>6</v>
      </c>
      <c r="H20" s="3">
        <v>1</v>
      </c>
      <c r="I20" s="3">
        <v>1</v>
      </c>
      <c r="J20" s="6">
        <v>2</v>
      </c>
      <c r="K20" s="3">
        <v>1</v>
      </c>
      <c r="L20" s="3">
        <v>0</v>
      </c>
      <c r="M20" s="6">
        <v>0</v>
      </c>
      <c r="N20" s="3">
        <v>1</v>
      </c>
      <c r="O20" s="3">
        <v>0</v>
      </c>
      <c r="P20" s="6">
        <v>0</v>
      </c>
      <c r="Q20" s="3">
        <v>1</v>
      </c>
      <c r="R20" s="3">
        <v>4</v>
      </c>
      <c r="S20" s="6">
        <v>7</v>
      </c>
      <c r="T20" s="3">
        <v>4</v>
      </c>
      <c r="U20" s="3">
        <v>5</v>
      </c>
      <c r="V20" s="6">
        <v>1</v>
      </c>
      <c r="W20" s="3">
        <v>0</v>
      </c>
      <c r="X20" s="6">
        <v>0</v>
      </c>
      <c r="Y20" s="6">
        <v>0</v>
      </c>
      <c r="Z20" s="6">
        <v>0</v>
      </c>
      <c r="AA20" s="6">
        <v>1</v>
      </c>
      <c r="AB20" s="6">
        <v>0</v>
      </c>
    </row>
    <row r="21" spans="1:28">
      <c r="A21" s="1" t="s">
        <v>235</v>
      </c>
      <c r="B21" s="3">
        <v>0</v>
      </c>
      <c r="C21" s="3">
        <v>0</v>
      </c>
      <c r="D21" s="6">
        <v>0</v>
      </c>
      <c r="E21" s="2">
        <v>0</v>
      </c>
      <c r="F21" s="2">
        <v>0</v>
      </c>
      <c r="G21" s="1">
        <v>0</v>
      </c>
      <c r="H21" s="2">
        <v>0</v>
      </c>
      <c r="I21" s="2">
        <v>0</v>
      </c>
      <c r="J21" s="1">
        <v>0</v>
      </c>
      <c r="K21" s="2">
        <v>0</v>
      </c>
      <c r="L21" s="2">
        <v>0</v>
      </c>
      <c r="M21" s="1">
        <v>0</v>
      </c>
      <c r="N21" s="2">
        <v>0</v>
      </c>
      <c r="O21" s="2">
        <v>0</v>
      </c>
      <c r="P21" s="1">
        <v>0</v>
      </c>
      <c r="Q21" s="2">
        <v>0</v>
      </c>
      <c r="R21" s="2">
        <v>0</v>
      </c>
      <c r="S21" s="1">
        <v>0</v>
      </c>
      <c r="T21" s="2">
        <v>0</v>
      </c>
      <c r="U21" s="2">
        <v>0</v>
      </c>
      <c r="V21" s="1">
        <v>0</v>
      </c>
      <c r="W21" s="2">
        <v>0</v>
      </c>
      <c r="X21" s="2">
        <v>0</v>
      </c>
      <c r="Y21" s="1">
        <v>0</v>
      </c>
      <c r="Z21" s="1">
        <v>0</v>
      </c>
      <c r="AA21" s="2">
        <v>0</v>
      </c>
      <c r="AB21" s="1">
        <v>0</v>
      </c>
    </row>
    <row r="22" spans="1:28">
      <c r="A22" s="1" t="s">
        <v>236</v>
      </c>
      <c r="B22" s="3">
        <v>4</v>
      </c>
      <c r="C22" s="3">
        <v>2</v>
      </c>
      <c r="D22" s="6">
        <v>2</v>
      </c>
      <c r="E22" s="2">
        <v>0</v>
      </c>
      <c r="F22" s="2">
        <v>0</v>
      </c>
      <c r="G22" s="1">
        <v>0</v>
      </c>
      <c r="H22" s="2">
        <v>1</v>
      </c>
      <c r="I22" s="2">
        <v>0</v>
      </c>
      <c r="J22" s="1">
        <v>0</v>
      </c>
      <c r="K22" s="2">
        <v>1</v>
      </c>
      <c r="L22" s="2">
        <v>0</v>
      </c>
      <c r="M22" s="1">
        <v>0</v>
      </c>
      <c r="N22" s="2">
        <v>0</v>
      </c>
      <c r="O22" s="2">
        <v>0</v>
      </c>
      <c r="P22" s="1">
        <v>0</v>
      </c>
      <c r="Q22" s="2">
        <v>0</v>
      </c>
      <c r="R22" s="2">
        <v>0</v>
      </c>
      <c r="S22" s="1">
        <v>1</v>
      </c>
      <c r="T22" s="2">
        <v>2</v>
      </c>
      <c r="U22" s="2">
        <v>2</v>
      </c>
      <c r="V22" s="1">
        <v>1</v>
      </c>
      <c r="W22" s="2">
        <v>0</v>
      </c>
      <c r="X22" s="2">
        <v>0</v>
      </c>
      <c r="Y22" s="1">
        <v>0</v>
      </c>
      <c r="Z22" s="1">
        <v>0</v>
      </c>
      <c r="AA22" s="2">
        <v>0</v>
      </c>
      <c r="AB22" s="1">
        <v>0</v>
      </c>
    </row>
    <row r="23" spans="1:28">
      <c r="A23" s="1" t="s">
        <v>237</v>
      </c>
      <c r="B23" s="3">
        <v>4</v>
      </c>
      <c r="C23" s="3">
        <v>2</v>
      </c>
      <c r="D23" s="6">
        <v>6</v>
      </c>
      <c r="E23" s="2">
        <v>1</v>
      </c>
      <c r="F23" s="2">
        <v>0</v>
      </c>
      <c r="G23" s="1">
        <v>2</v>
      </c>
      <c r="H23" s="2">
        <v>0</v>
      </c>
      <c r="I23" s="2">
        <v>0</v>
      </c>
      <c r="J23" s="1">
        <v>2</v>
      </c>
      <c r="K23" s="2">
        <v>0</v>
      </c>
      <c r="L23" s="2">
        <v>0</v>
      </c>
      <c r="M23" s="1">
        <v>0</v>
      </c>
      <c r="N23" s="2">
        <v>1</v>
      </c>
      <c r="O23" s="2">
        <v>0</v>
      </c>
      <c r="P23" s="1">
        <v>0</v>
      </c>
      <c r="Q23" s="2">
        <v>1</v>
      </c>
      <c r="R23" s="2">
        <v>1</v>
      </c>
      <c r="S23" s="1">
        <v>2</v>
      </c>
      <c r="T23" s="2">
        <v>1</v>
      </c>
      <c r="U23" s="2">
        <v>1</v>
      </c>
      <c r="V23" s="1">
        <v>0</v>
      </c>
      <c r="W23" s="2">
        <v>0</v>
      </c>
      <c r="X23" s="2">
        <v>0</v>
      </c>
      <c r="Y23" s="1">
        <v>0</v>
      </c>
      <c r="Z23" s="1">
        <v>0</v>
      </c>
      <c r="AA23" s="2">
        <v>0</v>
      </c>
      <c r="AB23" s="1">
        <v>0</v>
      </c>
    </row>
    <row r="24" spans="1:28">
      <c r="A24" s="1" t="s">
        <v>238</v>
      </c>
      <c r="B24" s="3">
        <v>1</v>
      </c>
      <c r="C24" s="3">
        <v>5</v>
      </c>
      <c r="D24" s="6">
        <v>4</v>
      </c>
      <c r="E24" s="2">
        <v>0</v>
      </c>
      <c r="F24" s="2">
        <v>1</v>
      </c>
      <c r="G24" s="1">
        <v>2</v>
      </c>
      <c r="H24" s="2">
        <v>0</v>
      </c>
      <c r="I24" s="2">
        <v>0</v>
      </c>
      <c r="J24" s="1">
        <v>0</v>
      </c>
      <c r="K24" s="2">
        <v>0</v>
      </c>
      <c r="L24" s="2">
        <v>0</v>
      </c>
      <c r="M24" s="1">
        <v>0</v>
      </c>
      <c r="N24" s="2">
        <v>0</v>
      </c>
      <c r="O24" s="2">
        <v>0</v>
      </c>
      <c r="P24" s="1">
        <v>0</v>
      </c>
      <c r="Q24" s="2">
        <v>0</v>
      </c>
      <c r="R24" s="2">
        <v>3</v>
      </c>
      <c r="S24" s="1">
        <v>2</v>
      </c>
      <c r="T24" s="2">
        <v>1</v>
      </c>
      <c r="U24" s="1">
        <v>1</v>
      </c>
      <c r="V24" s="1">
        <v>0</v>
      </c>
      <c r="W24" s="2">
        <v>0</v>
      </c>
      <c r="X24" s="2">
        <v>0</v>
      </c>
      <c r="Y24" s="1">
        <v>0</v>
      </c>
      <c r="Z24" s="1">
        <v>0</v>
      </c>
      <c r="AA24" s="2">
        <v>0</v>
      </c>
      <c r="AB24" s="1">
        <v>0</v>
      </c>
    </row>
    <row r="25" spans="1:28">
      <c r="A25" s="1" t="s">
        <v>239</v>
      </c>
      <c r="B25" s="3">
        <v>0</v>
      </c>
      <c r="C25" s="2">
        <v>2</v>
      </c>
      <c r="D25" s="6">
        <v>3</v>
      </c>
      <c r="E25" s="2">
        <v>0</v>
      </c>
      <c r="F25" s="2">
        <v>0</v>
      </c>
      <c r="G25" s="1">
        <v>1</v>
      </c>
      <c r="H25" s="2">
        <v>0</v>
      </c>
      <c r="I25" s="2">
        <v>0</v>
      </c>
      <c r="J25" s="1">
        <v>0</v>
      </c>
      <c r="K25" s="2">
        <v>0</v>
      </c>
      <c r="L25" s="2">
        <v>0</v>
      </c>
      <c r="M25" s="1">
        <v>0</v>
      </c>
      <c r="N25" s="2">
        <v>0</v>
      </c>
      <c r="O25" s="2">
        <v>0</v>
      </c>
      <c r="P25" s="1">
        <v>0</v>
      </c>
      <c r="Q25" s="2">
        <v>0</v>
      </c>
      <c r="R25" s="2">
        <v>0</v>
      </c>
      <c r="S25" s="1">
        <v>2</v>
      </c>
      <c r="T25" s="2">
        <v>0</v>
      </c>
      <c r="U25" s="2">
        <v>1</v>
      </c>
      <c r="V25" s="1">
        <v>0</v>
      </c>
      <c r="W25" s="2">
        <v>0</v>
      </c>
      <c r="X25" s="2">
        <v>0</v>
      </c>
      <c r="Y25" s="1">
        <v>0</v>
      </c>
      <c r="Z25" s="1">
        <v>0</v>
      </c>
      <c r="AA25" s="2">
        <v>1</v>
      </c>
      <c r="AB25" s="1">
        <v>0</v>
      </c>
    </row>
    <row r="26" spans="1:28">
      <c r="A26" s="1" t="s">
        <v>187</v>
      </c>
      <c r="B26" s="3">
        <v>0</v>
      </c>
      <c r="C26" s="3">
        <v>1</v>
      </c>
      <c r="D26" s="6">
        <v>1</v>
      </c>
      <c r="E26" s="2">
        <v>0</v>
      </c>
      <c r="F26" s="2">
        <v>0</v>
      </c>
      <c r="G26" s="1">
        <v>1</v>
      </c>
      <c r="H26" s="2">
        <v>0</v>
      </c>
      <c r="I26" s="2">
        <v>1</v>
      </c>
      <c r="J26" s="1">
        <v>0</v>
      </c>
      <c r="K26" s="2">
        <v>0</v>
      </c>
      <c r="L26" s="2">
        <v>0</v>
      </c>
      <c r="M26" s="1">
        <v>0</v>
      </c>
      <c r="N26" s="2">
        <v>0</v>
      </c>
      <c r="O26" s="2">
        <v>0</v>
      </c>
      <c r="P26" s="1">
        <v>0</v>
      </c>
      <c r="Q26" s="2">
        <v>0</v>
      </c>
      <c r="R26" s="2">
        <v>0</v>
      </c>
      <c r="S26" s="1">
        <v>0</v>
      </c>
      <c r="T26" s="2">
        <v>0</v>
      </c>
      <c r="U26" s="2">
        <v>0</v>
      </c>
      <c r="V26" s="1">
        <v>0</v>
      </c>
      <c r="W26" s="2">
        <v>0</v>
      </c>
      <c r="X26" s="2">
        <v>0</v>
      </c>
      <c r="Y26" s="1">
        <v>0</v>
      </c>
      <c r="Z26" s="1">
        <v>0</v>
      </c>
      <c r="AA26" s="2">
        <v>0</v>
      </c>
      <c r="AB26" s="1">
        <v>0</v>
      </c>
    </row>
    <row r="27" spans="1:28">
      <c r="B27" s="3"/>
      <c r="C27" s="3"/>
      <c r="D27" s="3"/>
      <c r="E27" s="2"/>
      <c r="F27" s="2"/>
      <c r="G27" s="2"/>
      <c r="H27" s="2"/>
      <c r="I27" s="2"/>
      <c r="J27" s="2"/>
      <c r="K27" s="2"/>
      <c r="L27" s="2"/>
      <c r="M27" s="2"/>
      <c r="N27" s="2"/>
      <c r="O27" s="2"/>
      <c r="P27" s="2"/>
      <c r="Q27" s="2"/>
      <c r="R27" s="2"/>
      <c r="S27" s="2"/>
      <c r="T27" s="2"/>
      <c r="U27" s="2"/>
      <c r="V27" s="2"/>
      <c r="W27" s="2"/>
      <c r="X27" s="2"/>
      <c r="Y27" s="2"/>
      <c r="Z27" s="2"/>
      <c r="AB27" s="2"/>
    </row>
    <row r="28" spans="1:28">
      <c r="Y28" s="2"/>
      <c r="Z28" s="2"/>
      <c r="AB28" s="2"/>
    </row>
    <row r="29" spans="1:28">
      <c r="Y29" s="2"/>
    </row>
    <row r="30" spans="1:28">
      <c r="Y30" s="2"/>
    </row>
    <row r="31" spans="1:28">
      <c r="Y31" s="2"/>
    </row>
    <row r="32" spans="1:28">
      <c r="Y32" s="2"/>
    </row>
    <row r="33" spans="1:25">
      <c r="A33" s="12"/>
      <c r="Y33" s="2"/>
    </row>
    <row r="34" spans="1:25">
      <c r="Y34" s="2"/>
    </row>
    <row r="35" spans="1:25">
      <c r="Y35" s="2"/>
    </row>
  </sheetData>
  <phoneticPr fontId="15" type="noConversion"/>
  <pageMargins left="0.70000000000000007" right="0.70000000000000007" top="0.75" bottom="0.75" header="0.30000000000000004" footer="0.30000000000000004"/>
  <pageSetup paperSize="9" scale="44" fitToWidth="0" fitToHeight="0" orientation="landscape" r:id="rId1"/>
  <headerFooter alignWithMargins="0"/>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D33"/>
  <sheetViews>
    <sheetView zoomScaleNormal="100" workbookViewId="0"/>
  </sheetViews>
  <sheetFormatPr defaultColWidth="8.7109375" defaultRowHeight="15.75"/>
  <cols>
    <col min="1" max="1" width="23.140625" style="1" customWidth="1"/>
    <col min="2" max="7" width="7.42578125" style="1" customWidth="1"/>
    <col min="8" max="10" width="10.5703125" style="1" customWidth="1"/>
    <col min="11" max="13" width="14.85546875" style="1" customWidth="1"/>
    <col min="14" max="15" width="15.5703125" style="1" customWidth="1"/>
    <col min="16" max="16" width="17.5703125" style="1" customWidth="1"/>
    <col min="17" max="22" width="15.5703125" style="1" customWidth="1"/>
    <col min="23" max="23" width="19.28515625" style="1" customWidth="1"/>
    <col min="24" max="24" width="17.28515625" style="1" customWidth="1"/>
    <col min="25" max="25" width="17.7109375" style="1" customWidth="1"/>
    <col min="26" max="26" width="20.42578125" style="1" customWidth="1"/>
    <col min="27" max="27" width="19.85546875" style="1" customWidth="1"/>
    <col min="28" max="28" width="18.28515625" style="1" customWidth="1"/>
    <col min="29" max="16384" width="8.7109375" style="1"/>
  </cols>
  <sheetData>
    <row r="1" spans="1:28">
      <c r="A1" s="6" t="s">
        <v>240</v>
      </c>
      <c r="B1" s="6"/>
      <c r="C1" s="6"/>
      <c r="D1" s="6"/>
      <c r="E1" s="6"/>
      <c r="F1" s="6"/>
      <c r="G1" s="6"/>
      <c r="H1" s="6"/>
      <c r="I1" s="6"/>
      <c r="J1" s="6"/>
      <c r="K1" s="6"/>
      <c r="L1" s="6"/>
      <c r="M1" s="6"/>
      <c r="N1" s="6"/>
    </row>
    <row r="2" spans="1:28">
      <c r="A2" s="7" t="s">
        <v>151</v>
      </c>
      <c r="B2" s="6"/>
      <c r="C2" s="6"/>
      <c r="D2" s="6"/>
      <c r="E2" s="6"/>
      <c r="F2" s="6"/>
      <c r="G2" s="6"/>
      <c r="H2" s="6"/>
      <c r="I2" s="6"/>
      <c r="J2" s="6"/>
      <c r="K2" s="6"/>
      <c r="L2" s="6"/>
      <c r="M2" s="6"/>
      <c r="N2" s="6"/>
    </row>
    <row r="3" spans="1:28">
      <c r="A3" s="1" t="s">
        <v>102</v>
      </c>
    </row>
    <row r="4" spans="1:28" ht="27.6" customHeight="1">
      <c r="A4" s="6" t="s">
        <v>241</v>
      </c>
    </row>
    <row r="5" spans="1:28" ht="58.5" customHeight="1">
      <c r="A5" s="19" t="s">
        <v>242</v>
      </c>
      <c r="B5" s="8" t="s">
        <v>205</v>
      </c>
      <c r="C5" s="8" t="s">
        <v>206</v>
      </c>
      <c r="D5" s="8" t="s">
        <v>207</v>
      </c>
      <c r="E5" s="8" t="s">
        <v>108</v>
      </c>
      <c r="F5" s="8" t="s">
        <v>109</v>
      </c>
      <c r="G5" s="8" t="s">
        <v>110</v>
      </c>
      <c r="H5" s="8" t="s">
        <v>208</v>
      </c>
      <c r="I5" s="8" t="s">
        <v>209</v>
      </c>
      <c r="J5" s="8" t="s">
        <v>210</v>
      </c>
      <c r="K5" s="8" t="s">
        <v>211</v>
      </c>
      <c r="L5" s="8" t="s">
        <v>212</v>
      </c>
      <c r="M5" s="8" t="s">
        <v>213</v>
      </c>
      <c r="N5" s="8" t="s">
        <v>214</v>
      </c>
      <c r="O5" s="8" t="s">
        <v>215</v>
      </c>
      <c r="P5" s="8" t="s">
        <v>216</v>
      </c>
      <c r="Q5" s="8" t="s">
        <v>217</v>
      </c>
      <c r="R5" s="8" t="s">
        <v>218</v>
      </c>
      <c r="S5" s="8" t="s">
        <v>219</v>
      </c>
      <c r="T5" s="8" t="s">
        <v>220</v>
      </c>
      <c r="U5" s="8" t="s">
        <v>221</v>
      </c>
      <c r="V5" s="8" t="s">
        <v>222</v>
      </c>
      <c r="W5" s="8" t="s">
        <v>223</v>
      </c>
      <c r="X5" s="8" t="s">
        <v>224</v>
      </c>
      <c r="Y5" s="8" t="s">
        <v>225</v>
      </c>
      <c r="Z5" s="8" t="s">
        <v>226</v>
      </c>
      <c r="AA5" s="8" t="s">
        <v>227</v>
      </c>
      <c r="AB5" s="8" t="s">
        <v>228</v>
      </c>
    </row>
    <row r="6" spans="1:28">
      <c r="A6" s="48" t="s">
        <v>229</v>
      </c>
      <c r="B6" s="3">
        <v>9</v>
      </c>
      <c r="C6" s="3">
        <v>18</v>
      </c>
      <c r="D6" s="3">
        <v>18</v>
      </c>
      <c r="E6" s="3" t="s">
        <v>160</v>
      </c>
      <c r="F6" s="3" t="s">
        <v>160</v>
      </c>
      <c r="G6" s="3">
        <v>6</v>
      </c>
      <c r="H6" s="3" t="s">
        <v>160</v>
      </c>
      <c r="I6" s="3">
        <v>1</v>
      </c>
      <c r="J6" s="3" t="s">
        <v>160</v>
      </c>
      <c r="K6" s="3" t="s">
        <v>160</v>
      </c>
      <c r="L6" s="3">
        <v>0</v>
      </c>
      <c r="M6" s="3">
        <v>0</v>
      </c>
      <c r="N6" s="3" t="s">
        <v>160</v>
      </c>
      <c r="O6" s="3">
        <v>0</v>
      </c>
      <c r="P6" s="3">
        <v>0</v>
      </c>
      <c r="Q6" s="3">
        <v>1</v>
      </c>
      <c r="R6" s="3">
        <v>5</v>
      </c>
      <c r="S6" s="3">
        <v>9</v>
      </c>
      <c r="T6" s="3">
        <v>4</v>
      </c>
      <c r="U6" s="3">
        <v>10</v>
      </c>
      <c r="V6" s="3" t="s">
        <v>160</v>
      </c>
      <c r="W6" s="3">
        <v>0</v>
      </c>
      <c r="X6" s="3">
        <v>0</v>
      </c>
      <c r="Y6" s="3">
        <v>0</v>
      </c>
      <c r="Z6" s="3">
        <v>0</v>
      </c>
      <c r="AA6" s="3">
        <v>1</v>
      </c>
      <c r="AB6" s="3">
        <v>0</v>
      </c>
    </row>
    <row r="7" spans="1:28">
      <c r="A7" s="12" t="s">
        <v>159</v>
      </c>
      <c r="B7" s="3">
        <v>6</v>
      </c>
      <c r="C7" s="3">
        <v>13</v>
      </c>
      <c r="D7" s="3">
        <v>14</v>
      </c>
      <c r="E7" s="2" t="s">
        <v>160</v>
      </c>
      <c r="F7" s="2">
        <v>0</v>
      </c>
      <c r="G7" s="2">
        <v>6</v>
      </c>
      <c r="H7" s="2" t="s">
        <v>160</v>
      </c>
      <c r="I7" s="2">
        <v>0</v>
      </c>
      <c r="J7" s="2" t="s">
        <v>160</v>
      </c>
      <c r="K7" s="2">
        <v>0</v>
      </c>
      <c r="L7" s="2">
        <v>0</v>
      </c>
      <c r="M7" s="2">
        <v>0</v>
      </c>
      <c r="N7" s="2">
        <v>1</v>
      </c>
      <c r="O7" s="2">
        <v>0</v>
      </c>
      <c r="P7" s="2">
        <v>0</v>
      </c>
      <c r="Q7" s="2">
        <v>0</v>
      </c>
      <c r="R7" s="2">
        <v>4</v>
      </c>
      <c r="S7" s="2" t="s">
        <v>160</v>
      </c>
      <c r="T7" s="2">
        <v>3</v>
      </c>
      <c r="U7" s="2">
        <v>9</v>
      </c>
      <c r="V7" s="2">
        <v>0</v>
      </c>
      <c r="W7" s="2">
        <v>0</v>
      </c>
      <c r="X7" s="2">
        <v>0</v>
      </c>
      <c r="Y7" s="2">
        <v>0</v>
      </c>
      <c r="Z7" s="2">
        <v>0</v>
      </c>
      <c r="AA7" s="2">
        <v>0</v>
      </c>
      <c r="AB7" s="2">
        <v>0</v>
      </c>
    </row>
    <row r="8" spans="1:28">
      <c r="A8" s="12" t="s">
        <v>161</v>
      </c>
      <c r="B8" s="3" t="s">
        <v>160</v>
      </c>
      <c r="C8" s="3">
        <v>0</v>
      </c>
      <c r="D8" s="3">
        <v>0</v>
      </c>
      <c r="E8" s="2">
        <v>0</v>
      </c>
      <c r="F8" s="2">
        <v>0</v>
      </c>
      <c r="G8" s="2">
        <v>0</v>
      </c>
      <c r="H8" s="2">
        <v>0</v>
      </c>
      <c r="I8" s="2">
        <v>0</v>
      </c>
      <c r="J8" s="2">
        <v>0</v>
      </c>
      <c r="K8" s="2">
        <v>1</v>
      </c>
      <c r="L8" s="2">
        <v>0</v>
      </c>
      <c r="M8" s="2">
        <v>0</v>
      </c>
      <c r="N8" s="2">
        <v>0</v>
      </c>
      <c r="O8" s="2">
        <v>0</v>
      </c>
      <c r="P8" s="2">
        <v>0</v>
      </c>
      <c r="Q8" s="2">
        <v>0</v>
      </c>
      <c r="R8" s="2">
        <v>0</v>
      </c>
      <c r="S8" s="2">
        <v>0</v>
      </c>
      <c r="T8" s="2">
        <v>0</v>
      </c>
      <c r="U8" s="2">
        <v>0</v>
      </c>
      <c r="V8" s="2">
        <v>0</v>
      </c>
      <c r="W8" s="2">
        <v>0</v>
      </c>
      <c r="X8" s="2">
        <v>0</v>
      </c>
      <c r="Y8" s="2">
        <v>0</v>
      </c>
      <c r="Z8" s="2">
        <v>0</v>
      </c>
      <c r="AA8" s="2">
        <v>0</v>
      </c>
      <c r="AB8" s="2">
        <v>0</v>
      </c>
    </row>
    <row r="9" spans="1:28">
      <c r="A9" s="12" t="s">
        <v>186</v>
      </c>
      <c r="B9" s="3" t="s">
        <v>160</v>
      </c>
      <c r="C9" s="3">
        <v>5</v>
      </c>
      <c r="D9" s="3">
        <v>4</v>
      </c>
      <c r="E9" s="2">
        <v>0</v>
      </c>
      <c r="F9" s="2" t="s">
        <v>160</v>
      </c>
      <c r="G9" s="2">
        <v>0</v>
      </c>
      <c r="H9" s="2">
        <v>0</v>
      </c>
      <c r="I9" s="2">
        <v>1</v>
      </c>
      <c r="J9" s="2" t="s">
        <v>160</v>
      </c>
      <c r="K9" s="2">
        <v>0</v>
      </c>
      <c r="L9" s="2">
        <v>0</v>
      </c>
      <c r="M9" s="2">
        <v>0</v>
      </c>
      <c r="N9" s="2">
        <v>0</v>
      </c>
      <c r="O9" s="2">
        <v>0</v>
      </c>
      <c r="P9" s="2">
        <v>0</v>
      </c>
      <c r="Q9" s="2">
        <v>1</v>
      </c>
      <c r="R9" s="2">
        <v>1</v>
      </c>
      <c r="S9" s="2" t="s">
        <v>160</v>
      </c>
      <c r="T9" s="2">
        <v>1</v>
      </c>
      <c r="U9" s="2">
        <v>1</v>
      </c>
      <c r="V9" s="2" t="s">
        <v>160</v>
      </c>
      <c r="W9" s="2">
        <v>0</v>
      </c>
      <c r="X9" s="2">
        <v>0</v>
      </c>
      <c r="Y9" s="2">
        <v>0</v>
      </c>
      <c r="Z9" s="2">
        <v>0</v>
      </c>
      <c r="AA9" s="2">
        <v>1</v>
      </c>
      <c r="AB9" s="2">
        <v>0</v>
      </c>
    </row>
    <row r="10" spans="1:28" ht="27.95" customHeight="1">
      <c r="A10" s="12" t="s">
        <v>243</v>
      </c>
      <c r="B10" s="3"/>
      <c r="C10" s="3"/>
      <c r="E10" s="2"/>
      <c r="F10" s="2"/>
      <c r="H10" s="2"/>
      <c r="I10" s="2"/>
      <c r="K10" s="2"/>
      <c r="L10" s="2"/>
      <c r="N10" s="2"/>
      <c r="O10" s="2"/>
      <c r="Q10" s="2"/>
      <c r="R10" s="2"/>
      <c r="T10" s="2"/>
      <c r="U10" s="2"/>
    </row>
    <row r="11" spans="1:28" ht="81">
      <c r="A11" s="19" t="s">
        <v>244</v>
      </c>
      <c r="B11" s="8" t="s">
        <v>205</v>
      </c>
      <c r="C11" s="8" t="s">
        <v>206</v>
      </c>
      <c r="D11" s="8" t="s">
        <v>207</v>
      </c>
      <c r="E11" s="8" t="s">
        <v>108</v>
      </c>
      <c r="F11" s="8" t="s">
        <v>109</v>
      </c>
      <c r="G11" s="8" t="s">
        <v>110</v>
      </c>
      <c r="H11" s="8" t="s">
        <v>208</v>
      </c>
      <c r="I11" s="8" t="s">
        <v>209</v>
      </c>
      <c r="J11" s="8" t="s">
        <v>210</v>
      </c>
      <c r="K11" s="8" t="s">
        <v>211</v>
      </c>
      <c r="L11" s="8" t="s">
        <v>212</v>
      </c>
      <c r="M11" s="8" t="s">
        <v>213</v>
      </c>
      <c r="N11" s="8" t="s">
        <v>214</v>
      </c>
      <c r="O11" s="8" t="s">
        <v>215</v>
      </c>
      <c r="P11" s="8" t="s">
        <v>216</v>
      </c>
      <c r="Q11" s="8" t="s">
        <v>217</v>
      </c>
      <c r="R11" s="8" t="s">
        <v>218</v>
      </c>
      <c r="S11" s="8" t="s">
        <v>219</v>
      </c>
      <c r="T11" s="8" t="s">
        <v>220</v>
      </c>
      <c r="U11" s="8" t="s">
        <v>221</v>
      </c>
      <c r="V11" s="8" t="s">
        <v>222</v>
      </c>
      <c r="W11" s="8" t="s">
        <v>223</v>
      </c>
      <c r="X11" s="8" t="s">
        <v>224</v>
      </c>
      <c r="Y11" s="8" t="s">
        <v>225</v>
      </c>
      <c r="Z11" s="8" t="s">
        <v>226</v>
      </c>
      <c r="AA11" s="8" t="s">
        <v>227</v>
      </c>
      <c r="AB11" s="8" t="s">
        <v>245</v>
      </c>
    </row>
    <row r="12" spans="1:28">
      <c r="A12" s="48" t="s">
        <v>229</v>
      </c>
      <c r="B12" s="3">
        <v>9</v>
      </c>
      <c r="C12" s="3">
        <v>18</v>
      </c>
      <c r="D12" s="3">
        <v>18</v>
      </c>
      <c r="E12" s="3" t="s">
        <v>160</v>
      </c>
      <c r="F12" s="3">
        <v>1</v>
      </c>
      <c r="G12" s="3">
        <v>6</v>
      </c>
      <c r="H12" s="3" t="s">
        <v>160</v>
      </c>
      <c r="I12" s="3">
        <v>1</v>
      </c>
      <c r="J12" s="3" t="s">
        <v>160</v>
      </c>
      <c r="K12" s="3" t="s">
        <v>160</v>
      </c>
      <c r="L12" s="3">
        <v>0</v>
      </c>
      <c r="M12" s="3">
        <v>0</v>
      </c>
      <c r="N12" s="3" t="s">
        <v>160</v>
      </c>
      <c r="O12" s="3">
        <v>0</v>
      </c>
      <c r="P12" s="3">
        <v>0</v>
      </c>
      <c r="Q12" s="3">
        <v>1</v>
      </c>
      <c r="R12" s="3">
        <v>5</v>
      </c>
      <c r="S12" s="3">
        <v>9</v>
      </c>
      <c r="T12" s="3">
        <v>4</v>
      </c>
      <c r="U12" s="3">
        <v>10</v>
      </c>
      <c r="V12" s="3" t="s">
        <v>160</v>
      </c>
      <c r="W12" s="6">
        <v>0</v>
      </c>
      <c r="X12" s="6">
        <v>0</v>
      </c>
      <c r="Y12" s="6">
        <v>0</v>
      </c>
      <c r="Z12" s="6">
        <v>0</v>
      </c>
      <c r="AA12" s="6">
        <v>1</v>
      </c>
      <c r="AB12" s="6">
        <v>0</v>
      </c>
    </row>
    <row r="13" spans="1:28">
      <c r="A13" s="1" t="s">
        <v>165</v>
      </c>
      <c r="B13" s="3">
        <v>0</v>
      </c>
      <c r="C13" s="3" t="s">
        <v>160</v>
      </c>
      <c r="D13" s="3" t="s">
        <v>160</v>
      </c>
      <c r="E13" s="2">
        <v>0</v>
      </c>
      <c r="F13" s="2">
        <v>0</v>
      </c>
      <c r="G13" s="2">
        <v>0</v>
      </c>
      <c r="H13" s="2">
        <v>0</v>
      </c>
      <c r="I13" s="2">
        <v>0</v>
      </c>
      <c r="J13" s="2">
        <v>0</v>
      </c>
      <c r="K13" s="2">
        <v>0</v>
      </c>
      <c r="L13" s="2">
        <v>0</v>
      </c>
      <c r="M13" s="2">
        <v>0</v>
      </c>
      <c r="N13" s="2">
        <v>0</v>
      </c>
      <c r="O13" s="2">
        <v>0</v>
      </c>
      <c r="P13" s="2">
        <v>0</v>
      </c>
      <c r="Q13" s="2">
        <v>0</v>
      </c>
      <c r="R13" s="2" t="s">
        <v>160</v>
      </c>
      <c r="S13" s="2" t="s">
        <v>160</v>
      </c>
      <c r="T13" s="2">
        <v>0</v>
      </c>
      <c r="U13" s="2" t="s">
        <v>160</v>
      </c>
      <c r="V13" s="2">
        <v>0</v>
      </c>
      <c r="W13" s="1">
        <v>0</v>
      </c>
      <c r="X13" s="1">
        <v>0</v>
      </c>
      <c r="Y13" s="1">
        <v>0</v>
      </c>
      <c r="Z13" s="1">
        <v>0</v>
      </c>
      <c r="AA13" s="1">
        <v>0</v>
      </c>
      <c r="AB13" s="1">
        <v>0</v>
      </c>
    </row>
    <row r="14" spans="1:28">
      <c r="A14" s="1" t="s">
        <v>166</v>
      </c>
      <c r="B14" s="3">
        <v>3</v>
      </c>
      <c r="C14" s="3">
        <v>10</v>
      </c>
      <c r="D14" s="3">
        <v>6</v>
      </c>
      <c r="E14" s="2">
        <v>0</v>
      </c>
      <c r="F14" s="2">
        <v>0</v>
      </c>
      <c r="G14" s="2" t="s">
        <v>160</v>
      </c>
      <c r="H14" s="2" t="s">
        <v>160</v>
      </c>
      <c r="I14" s="2">
        <v>0</v>
      </c>
      <c r="J14" s="2" t="s">
        <v>160</v>
      </c>
      <c r="K14" s="2">
        <v>0</v>
      </c>
      <c r="L14" s="2">
        <v>0</v>
      </c>
      <c r="M14" s="2">
        <v>0</v>
      </c>
      <c r="N14" s="2" t="s">
        <v>160</v>
      </c>
      <c r="O14" s="2">
        <v>0</v>
      </c>
      <c r="P14" s="2">
        <v>0</v>
      </c>
      <c r="Q14" s="2">
        <v>0</v>
      </c>
      <c r="R14" s="2" t="s">
        <v>160</v>
      </c>
      <c r="S14" s="2" t="s">
        <v>160</v>
      </c>
      <c r="T14" s="2" t="s">
        <v>160</v>
      </c>
      <c r="U14" s="2">
        <v>8</v>
      </c>
      <c r="V14" s="2">
        <v>0</v>
      </c>
      <c r="W14" s="1">
        <v>0</v>
      </c>
      <c r="X14" s="1">
        <v>0</v>
      </c>
      <c r="Y14" s="1">
        <v>0</v>
      </c>
      <c r="Z14" s="1">
        <v>0</v>
      </c>
      <c r="AA14" s="1">
        <v>0</v>
      </c>
      <c r="AB14" s="1">
        <v>0</v>
      </c>
    </row>
    <row r="15" spans="1:28">
      <c r="A15" s="1" t="s">
        <v>167</v>
      </c>
      <c r="B15" s="3" t="s">
        <v>160</v>
      </c>
      <c r="C15" s="3">
        <v>0</v>
      </c>
      <c r="D15" s="3">
        <v>4</v>
      </c>
      <c r="E15" s="2">
        <v>0</v>
      </c>
      <c r="F15" s="2">
        <v>0</v>
      </c>
      <c r="G15" s="2" t="s">
        <v>160</v>
      </c>
      <c r="H15" s="2">
        <v>0</v>
      </c>
      <c r="I15" s="2">
        <v>0</v>
      </c>
      <c r="J15" s="2">
        <v>0</v>
      </c>
      <c r="K15" s="2">
        <v>0</v>
      </c>
      <c r="L15" s="2">
        <v>0</v>
      </c>
      <c r="M15" s="2">
        <v>0</v>
      </c>
      <c r="N15" s="2">
        <v>0</v>
      </c>
      <c r="O15" s="2">
        <v>0</v>
      </c>
      <c r="P15" s="2">
        <v>0</v>
      </c>
      <c r="Q15" s="2">
        <v>0</v>
      </c>
      <c r="R15" s="2">
        <v>0</v>
      </c>
      <c r="S15" s="2" t="s">
        <v>160</v>
      </c>
      <c r="T15" s="2" t="s">
        <v>160</v>
      </c>
      <c r="U15" s="2">
        <v>0</v>
      </c>
      <c r="V15" s="2">
        <v>0</v>
      </c>
      <c r="W15" s="1">
        <v>0</v>
      </c>
      <c r="X15" s="1">
        <v>0</v>
      </c>
      <c r="Y15" s="1">
        <v>0</v>
      </c>
      <c r="Z15" s="1">
        <v>0</v>
      </c>
      <c r="AA15" s="1">
        <v>0</v>
      </c>
      <c r="AB15" s="1">
        <v>0</v>
      </c>
    </row>
    <row r="16" spans="1:28">
      <c r="A16" s="1" t="s">
        <v>168</v>
      </c>
      <c r="B16" s="3" t="s">
        <v>160</v>
      </c>
      <c r="C16" s="3">
        <v>0</v>
      </c>
      <c r="D16" s="3">
        <v>0</v>
      </c>
      <c r="E16" s="2">
        <v>1</v>
      </c>
      <c r="F16" s="2">
        <v>0</v>
      </c>
      <c r="G16" s="2">
        <v>0</v>
      </c>
      <c r="H16" s="2">
        <v>0</v>
      </c>
      <c r="I16" s="2">
        <v>0</v>
      </c>
      <c r="J16" s="2">
        <v>0</v>
      </c>
      <c r="K16" s="2" t="s">
        <v>160</v>
      </c>
      <c r="L16" s="2">
        <v>0</v>
      </c>
      <c r="M16" s="2">
        <v>0</v>
      </c>
      <c r="N16" s="2">
        <v>0</v>
      </c>
      <c r="O16" s="2">
        <v>0</v>
      </c>
      <c r="P16" s="2">
        <v>0</v>
      </c>
      <c r="Q16" s="2">
        <v>0</v>
      </c>
      <c r="R16" s="2">
        <v>0</v>
      </c>
      <c r="S16" s="2">
        <v>0</v>
      </c>
      <c r="T16" s="2">
        <v>0</v>
      </c>
      <c r="U16" s="2">
        <v>0</v>
      </c>
      <c r="V16" s="2">
        <v>0</v>
      </c>
      <c r="W16" s="1">
        <v>0</v>
      </c>
      <c r="X16" s="1">
        <v>0</v>
      </c>
      <c r="Y16" s="1">
        <v>0</v>
      </c>
      <c r="Z16" s="1">
        <v>0</v>
      </c>
      <c r="AA16" s="1">
        <v>0</v>
      </c>
      <c r="AB16" s="1">
        <v>0</v>
      </c>
    </row>
    <row r="17" spans="1:30">
      <c r="A17" s="1" t="s">
        <v>186</v>
      </c>
      <c r="B17" s="3" t="s">
        <v>160</v>
      </c>
      <c r="C17" s="3" t="s">
        <v>160</v>
      </c>
      <c r="D17" s="3" t="s">
        <v>160</v>
      </c>
      <c r="E17" s="2">
        <v>0</v>
      </c>
      <c r="F17" s="2">
        <v>1</v>
      </c>
      <c r="G17" s="2">
        <v>0</v>
      </c>
      <c r="H17" s="2">
        <v>0</v>
      </c>
      <c r="I17" s="2">
        <v>1</v>
      </c>
      <c r="J17" s="2" t="s">
        <v>160</v>
      </c>
      <c r="K17" s="2">
        <v>0</v>
      </c>
      <c r="L17" s="2">
        <v>0</v>
      </c>
      <c r="M17" s="2">
        <v>0</v>
      </c>
      <c r="N17" s="2">
        <v>0</v>
      </c>
      <c r="O17" s="2">
        <v>0</v>
      </c>
      <c r="P17" s="2">
        <v>0</v>
      </c>
      <c r="Q17" s="2">
        <v>1</v>
      </c>
      <c r="R17" s="2" t="s">
        <v>160</v>
      </c>
      <c r="S17" s="2">
        <v>4</v>
      </c>
      <c r="T17" s="2" t="s">
        <v>160</v>
      </c>
      <c r="U17" s="2" t="s">
        <v>160</v>
      </c>
      <c r="V17" s="2" t="s">
        <v>160</v>
      </c>
      <c r="W17" s="1">
        <v>0</v>
      </c>
      <c r="X17" s="1">
        <v>0</v>
      </c>
      <c r="Y17" s="1">
        <v>0</v>
      </c>
      <c r="Z17" s="1">
        <v>0</v>
      </c>
      <c r="AA17" s="1">
        <v>1</v>
      </c>
      <c r="AB17" s="1">
        <v>0</v>
      </c>
    </row>
    <row r="18" spans="1:30" ht="27.95" customHeight="1">
      <c r="A18" s="1" t="s">
        <v>246</v>
      </c>
      <c r="B18" s="3"/>
      <c r="C18" s="3"/>
      <c r="E18" s="2"/>
      <c r="F18" s="2"/>
      <c r="H18" s="2"/>
      <c r="I18" s="2"/>
      <c r="K18" s="2"/>
      <c r="L18" s="2"/>
      <c r="N18" s="2"/>
      <c r="O18" s="2"/>
      <c r="Q18" s="2"/>
      <c r="R18" s="2"/>
      <c r="T18" s="2"/>
      <c r="U18" s="2"/>
    </row>
    <row r="19" spans="1:30" ht="81">
      <c r="A19" s="19" t="s">
        <v>247</v>
      </c>
      <c r="B19" s="8" t="s">
        <v>205</v>
      </c>
      <c r="C19" s="8" t="s">
        <v>206</v>
      </c>
      <c r="D19" s="8" t="s">
        <v>207</v>
      </c>
      <c r="E19" s="8" t="s">
        <v>108</v>
      </c>
      <c r="F19" s="8" t="s">
        <v>109</v>
      </c>
      <c r="G19" s="8" t="s">
        <v>110</v>
      </c>
      <c r="H19" s="8" t="s">
        <v>208</v>
      </c>
      <c r="I19" s="8" t="s">
        <v>209</v>
      </c>
      <c r="J19" s="8" t="s">
        <v>210</v>
      </c>
      <c r="K19" s="8" t="s">
        <v>211</v>
      </c>
      <c r="L19" s="8" t="s">
        <v>212</v>
      </c>
      <c r="M19" s="8" t="s">
        <v>213</v>
      </c>
      <c r="N19" s="8" t="s">
        <v>214</v>
      </c>
      <c r="O19" s="8" t="s">
        <v>215</v>
      </c>
      <c r="P19" s="8" t="s">
        <v>216</v>
      </c>
      <c r="Q19" s="8" t="s">
        <v>217</v>
      </c>
      <c r="R19" s="8" t="s">
        <v>218</v>
      </c>
      <c r="S19" s="8" t="s">
        <v>219</v>
      </c>
      <c r="T19" s="8" t="s">
        <v>220</v>
      </c>
      <c r="U19" s="8" t="s">
        <v>221</v>
      </c>
      <c r="V19" s="8" t="s">
        <v>222</v>
      </c>
      <c r="W19" s="8" t="s">
        <v>223</v>
      </c>
      <c r="X19" s="8" t="s">
        <v>224</v>
      </c>
      <c r="Y19" s="8" t="s">
        <v>225</v>
      </c>
      <c r="Z19" s="8" t="s">
        <v>226</v>
      </c>
      <c r="AA19" s="8" t="s">
        <v>227</v>
      </c>
      <c r="AB19" s="8" t="s">
        <v>245</v>
      </c>
    </row>
    <row r="20" spans="1:30">
      <c r="A20" s="48" t="s">
        <v>229</v>
      </c>
      <c r="B20" s="3">
        <v>9</v>
      </c>
      <c r="C20" s="3">
        <v>12</v>
      </c>
      <c r="D20" s="6">
        <v>16</v>
      </c>
      <c r="E20" s="3">
        <v>1</v>
      </c>
      <c r="F20" s="3">
        <v>1</v>
      </c>
      <c r="G20" s="6">
        <v>6</v>
      </c>
      <c r="H20" s="3" t="s">
        <v>160</v>
      </c>
      <c r="I20" s="3" t="s">
        <v>160</v>
      </c>
      <c r="J20" s="3" t="s">
        <v>160</v>
      </c>
      <c r="K20" s="3" t="s">
        <v>160</v>
      </c>
      <c r="L20" s="3">
        <v>0</v>
      </c>
      <c r="M20" s="3">
        <v>0</v>
      </c>
      <c r="N20" s="3" t="s">
        <v>160</v>
      </c>
      <c r="O20" s="3">
        <v>0</v>
      </c>
      <c r="P20" s="3">
        <v>0</v>
      </c>
      <c r="Q20" s="3" t="s">
        <v>160</v>
      </c>
      <c r="R20" s="3">
        <v>4</v>
      </c>
      <c r="S20" s="3">
        <v>7</v>
      </c>
      <c r="T20" s="3">
        <v>4</v>
      </c>
      <c r="U20" s="3">
        <v>5</v>
      </c>
      <c r="V20" s="3" t="s">
        <v>160</v>
      </c>
      <c r="W20" s="6">
        <v>0</v>
      </c>
      <c r="X20" s="6">
        <v>0</v>
      </c>
      <c r="Y20" s="6">
        <v>0</v>
      </c>
      <c r="Z20" s="6">
        <v>0</v>
      </c>
      <c r="AA20" s="6">
        <v>1</v>
      </c>
      <c r="AB20" s="6">
        <v>0</v>
      </c>
    </row>
    <row r="21" spans="1:30">
      <c r="A21" s="12" t="s">
        <v>159</v>
      </c>
      <c r="B21" s="3">
        <v>3</v>
      </c>
      <c r="C21" s="3">
        <v>3</v>
      </c>
      <c r="D21" s="6">
        <v>7</v>
      </c>
      <c r="E21" s="2">
        <v>0</v>
      </c>
      <c r="F21" s="2">
        <v>0</v>
      </c>
      <c r="G21" s="1">
        <v>0</v>
      </c>
      <c r="H21" s="2" t="s">
        <v>160</v>
      </c>
      <c r="I21" s="2" t="s">
        <v>160</v>
      </c>
      <c r="J21" s="2" t="s">
        <v>160</v>
      </c>
      <c r="K21" s="2">
        <v>0</v>
      </c>
      <c r="L21" s="2">
        <v>0</v>
      </c>
      <c r="M21" s="2">
        <v>0</v>
      </c>
      <c r="N21" s="2" t="s">
        <v>160</v>
      </c>
      <c r="O21" s="2">
        <v>0</v>
      </c>
      <c r="P21" s="2">
        <v>0</v>
      </c>
      <c r="Q21" s="2" t="s">
        <v>160</v>
      </c>
      <c r="R21" s="2" t="s">
        <v>160</v>
      </c>
      <c r="S21" s="2" t="s">
        <v>160</v>
      </c>
      <c r="T21" s="2">
        <v>0</v>
      </c>
      <c r="U21" s="2">
        <v>0</v>
      </c>
      <c r="V21" s="2">
        <v>0</v>
      </c>
      <c r="W21" s="1">
        <v>0</v>
      </c>
      <c r="X21" s="2">
        <v>0</v>
      </c>
      <c r="Y21" s="1">
        <v>0</v>
      </c>
      <c r="Z21" s="1">
        <v>0</v>
      </c>
      <c r="AA21" s="1">
        <v>0</v>
      </c>
      <c r="AB21" s="1">
        <v>0</v>
      </c>
    </row>
    <row r="22" spans="1:30">
      <c r="A22" s="12" t="s">
        <v>161</v>
      </c>
      <c r="B22" s="3">
        <v>5</v>
      </c>
      <c r="C22" s="3">
        <v>9</v>
      </c>
      <c r="D22" s="6">
        <v>9</v>
      </c>
      <c r="E22" s="2" t="s">
        <v>160</v>
      </c>
      <c r="F22" s="2" t="s">
        <v>160</v>
      </c>
      <c r="G22" s="1">
        <v>6</v>
      </c>
      <c r="H22" s="2">
        <v>0</v>
      </c>
      <c r="I22" s="2">
        <v>0</v>
      </c>
      <c r="J22" s="2">
        <v>0</v>
      </c>
      <c r="K22" s="2" t="s">
        <v>160</v>
      </c>
      <c r="L22" s="2">
        <v>0</v>
      </c>
      <c r="M22" s="2">
        <v>0</v>
      </c>
      <c r="N22" s="2">
        <v>0</v>
      </c>
      <c r="O22" s="2">
        <v>0</v>
      </c>
      <c r="P22" s="2">
        <v>0</v>
      </c>
      <c r="Q22" s="2">
        <v>0</v>
      </c>
      <c r="R22" s="2" t="s">
        <v>160</v>
      </c>
      <c r="S22" s="2" t="s">
        <v>160</v>
      </c>
      <c r="T22" s="2">
        <v>3</v>
      </c>
      <c r="U22" s="2">
        <v>5</v>
      </c>
      <c r="V22" s="2" t="s">
        <v>160</v>
      </c>
      <c r="W22" s="1">
        <v>0</v>
      </c>
      <c r="X22" s="2">
        <v>0</v>
      </c>
      <c r="Y22" s="1">
        <v>0</v>
      </c>
      <c r="Z22" s="1">
        <v>0</v>
      </c>
      <c r="AA22" s="1">
        <v>1</v>
      </c>
      <c r="AB22" s="1">
        <v>0</v>
      </c>
    </row>
    <row r="23" spans="1:30">
      <c r="A23" s="12" t="s">
        <v>186</v>
      </c>
      <c r="B23" s="3">
        <v>1</v>
      </c>
      <c r="C23" s="3">
        <v>0</v>
      </c>
      <c r="D23" s="6">
        <v>0</v>
      </c>
      <c r="E23" s="2">
        <v>0</v>
      </c>
      <c r="F23" s="2">
        <v>0</v>
      </c>
      <c r="G23" s="1">
        <v>0</v>
      </c>
      <c r="H23" s="2">
        <v>0</v>
      </c>
      <c r="I23" s="2">
        <v>0</v>
      </c>
      <c r="J23" s="1">
        <v>0</v>
      </c>
      <c r="K23" s="2">
        <v>0</v>
      </c>
      <c r="L23" s="2">
        <v>0</v>
      </c>
      <c r="M23" s="1">
        <v>0</v>
      </c>
      <c r="N23" s="2">
        <v>0</v>
      </c>
      <c r="O23" s="2">
        <v>0</v>
      </c>
      <c r="P23" s="1">
        <v>0</v>
      </c>
      <c r="Q23" s="2">
        <v>0</v>
      </c>
      <c r="R23" s="2">
        <v>0</v>
      </c>
      <c r="S23" s="1">
        <v>0</v>
      </c>
      <c r="T23" s="2">
        <v>1</v>
      </c>
      <c r="U23" s="2">
        <v>0</v>
      </c>
      <c r="V23" s="1">
        <v>0</v>
      </c>
      <c r="W23" s="1">
        <v>0</v>
      </c>
      <c r="X23" s="2">
        <v>0</v>
      </c>
      <c r="Y23" s="1">
        <v>0</v>
      </c>
      <c r="Z23" s="1">
        <v>0</v>
      </c>
      <c r="AA23" s="1">
        <v>0</v>
      </c>
      <c r="AB23" s="1">
        <v>0</v>
      </c>
    </row>
    <row r="24" spans="1:30" ht="26.1" customHeight="1">
      <c r="A24" s="12" t="s">
        <v>248</v>
      </c>
      <c r="B24" s="3"/>
      <c r="C24" s="3"/>
      <c r="E24" s="2"/>
      <c r="F24" s="2"/>
      <c r="H24" s="2"/>
      <c r="I24" s="2"/>
      <c r="K24" s="2"/>
      <c r="L24" s="2"/>
      <c r="N24" s="2"/>
      <c r="O24" s="2"/>
      <c r="Q24" s="2"/>
      <c r="R24" s="2"/>
      <c r="T24" s="2"/>
      <c r="U24" s="2"/>
      <c r="W24" s="2"/>
      <c r="X24" s="2"/>
      <c r="Y24" s="2"/>
    </row>
    <row r="25" spans="1:30" ht="81">
      <c r="A25" s="19" t="s">
        <v>249</v>
      </c>
      <c r="B25" s="8" t="s">
        <v>205</v>
      </c>
      <c r="C25" s="8" t="s">
        <v>206</v>
      </c>
      <c r="D25" s="8" t="s">
        <v>207</v>
      </c>
      <c r="E25" s="8" t="s">
        <v>108</v>
      </c>
      <c r="F25" s="8" t="s">
        <v>109</v>
      </c>
      <c r="G25" s="8" t="s">
        <v>110</v>
      </c>
      <c r="H25" s="8" t="s">
        <v>208</v>
      </c>
      <c r="I25" s="8" t="s">
        <v>209</v>
      </c>
      <c r="J25" s="8" t="s">
        <v>210</v>
      </c>
      <c r="K25" s="8" t="s">
        <v>211</v>
      </c>
      <c r="L25" s="8" t="s">
        <v>212</v>
      </c>
      <c r="M25" s="8" t="s">
        <v>213</v>
      </c>
      <c r="N25" s="8" t="s">
        <v>214</v>
      </c>
      <c r="O25" s="8" t="s">
        <v>215</v>
      </c>
      <c r="P25" s="8" t="s">
        <v>216</v>
      </c>
      <c r="Q25" s="8" t="s">
        <v>217</v>
      </c>
      <c r="R25" s="8" t="s">
        <v>218</v>
      </c>
      <c r="S25" s="8" t="s">
        <v>219</v>
      </c>
      <c r="T25" s="8" t="s">
        <v>220</v>
      </c>
      <c r="U25" s="8" t="s">
        <v>221</v>
      </c>
      <c r="V25" s="8" t="s">
        <v>222</v>
      </c>
      <c r="W25" s="8" t="s">
        <v>223</v>
      </c>
      <c r="X25" s="8" t="s">
        <v>224</v>
      </c>
      <c r="Y25" s="8" t="s">
        <v>225</v>
      </c>
      <c r="Z25" s="8" t="s">
        <v>226</v>
      </c>
      <c r="AA25" s="8" t="s">
        <v>227</v>
      </c>
      <c r="AB25" s="8" t="s">
        <v>245</v>
      </c>
    </row>
    <row r="26" spans="1:30">
      <c r="A26" s="48" t="s">
        <v>229</v>
      </c>
      <c r="B26" s="3">
        <v>9</v>
      </c>
      <c r="C26" s="3">
        <v>12</v>
      </c>
      <c r="D26" s="3">
        <v>16</v>
      </c>
      <c r="E26" s="3" t="s">
        <v>160</v>
      </c>
      <c r="F26" s="3" t="s">
        <v>160</v>
      </c>
      <c r="G26" s="3">
        <v>6</v>
      </c>
      <c r="H26" s="3" t="s">
        <v>160</v>
      </c>
      <c r="I26" s="3" t="s">
        <v>160</v>
      </c>
      <c r="J26" s="3" t="s">
        <v>160</v>
      </c>
      <c r="K26" s="3" t="s">
        <v>160</v>
      </c>
      <c r="L26" s="3">
        <v>0</v>
      </c>
      <c r="M26" s="3">
        <v>0</v>
      </c>
      <c r="N26" s="3" t="s">
        <v>160</v>
      </c>
      <c r="O26" s="3">
        <v>0</v>
      </c>
      <c r="P26" s="3">
        <v>0</v>
      </c>
      <c r="Q26" s="3" t="s">
        <v>160</v>
      </c>
      <c r="R26" s="3">
        <v>4</v>
      </c>
      <c r="S26" s="3">
        <v>7</v>
      </c>
      <c r="T26" s="3">
        <v>4</v>
      </c>
      <c r="U26" s="3">
        <v>5</v>
      </c>
      <c r="V26" s="3" t="s">
        <v>160</v>
      </c>
      <c r="W26" s="3">
        <v>0</v>
      </c>
      <c r="X26" s="3">
        <v>0</v>
      </c>
      <c r="Y26" s="3">
        <v>0</v>
      </c>
      <c r="Z26" s="3">
        <v>0</v>
      </c>
      <c r="AA26" s="3">
        <v>1</v>
      </c>
      <c r="AB26" s="3">
        <v>0</v>
      </c>
      <c r="AC26" s="2"/>
      <c r="AD26" s="2"/>
    </row>
    <row r="27" spans="1:30">
      <c r="A27" s="1" t="s">
        <v>165</v>
      </c>
      <c r="B27" s="3">
        <v>0</v>
      </c>
      <c r="C27" s="3" t="s">
        <v>160</v>
      </c>
      <c r="D27" s="3" t="s">
        <v>160</v>
      </c>
      <c r="E27" s="2">
        <v>0</v>
      </c>
      <c r="F27" s="2">
        <v>0</v>
      </c>
      <c r="G27" s="2">
        <v>0</v>
      </c>
      <c r="H27" s="2">
        <v>0</v>
      </c>
      <c r="I27" s="2">
        <v>0</v>
      </c>
      <c r="J27" s="2">
        <v>0</v>
      </c>
      <c r="K27" s="2">
        <v>0</v>
      </c>
      <c r="L27" s="2">
        <v>0</v>
      </c>
      <c r="M27" s="2">
        <v>0</v>
      </c>
      <c r="N27" s="2">
        <v>0</v>
      </c>
      <c r="O27" s="2">
        <v>0</v>
      </c>
      <c r="P27" s="2">
        <v>0</v>
      </c>
      <c r="Q27" s="2">
        <v>0</v>
      </c>
      <c r="R27" s="2" t="s">
        <v>160</v>
      </c>
      <c r="S27" s="2" t="s">
        <v>160</v>
      </c>
      <c r="T27" s="2">
        <v>0</v>
      </c>
      <c r="U27" s="2" t="s">
        <v>160</v>
      </c>
      <c r="V27" s="2">
        <v>0</v>
      </c>
      <c r="W27" s="2">
        <v>0</v>
      </c>
      <c r="X27" s="2">
        <v>0</v>
      </c>
      <c r="Y27" s="2">
        <v>0</v>
      </c>
      <c r="Z27" s="2">
        <v>0</v>
      </c>
      <c r="AA27" s="2">
        <v>0</v>
      </c>
      <c r="AB27" s="2">
        <v>0</v>
      </c>
      <c r="AC27" s="2"/>
      <c r="AD27" s="2"/>
    </row>
    <row r="28" spans="1:30">
      <c r="A28" s="1" t="s">
        <v>166</v>
      </c>
      <c r="B28" s="3" t="s">
        <v>160</v>
      </c>
      <c r="C28" s="3">
        <v>9</v>
      </c>
      <c r="D28" s="3">
        <v>3</v>
      </c>
      <c r="E28" s="2">
        <v>0</v>
      </c>
      <c r="F28" s="2">
        <v>0</v>
      </c>
      <c r="G28" s="2">
        <v>0</v>
      </c>
      <c r="H28" s="2">
        <v>0</v>
      </c>
      <c r="I28" s="2" t="s">
        <v>160</v>
      </c>
      <c r="J28" s="2" t="s">
        <v>160</v>
      </c>
      <c r="K28" s="2">
        <v>0</v>
      </c>
      <c r="L28" s="2">
        <v>0</v>
      </c>
      <c r="M28" s="2">
        <v>0</v>
      </c>
      <c r="N28" s="2" t="s">
        <v>160</v>
      </c>
      <c r="O28" s="2">
        <v>0</v>
      </c>
      <c r="P28" s="2">
        <v>0</v>
      </c>
      <c r="Q28" s="2" t="s">
        <v>160</v>
      </c>
      <c r="R28" s="2" t="s">
        <v>160</v>
      </c>
      <c r="S28" s="2" t="s">
        <v>160</v>
      </c>
      <c r="T28" s="2">
        <v>0</v>
      </c>
      <c r="U28" s="2" t="s">
        <v>160</v>
      </c>
      <c r="V28" s="2">
        <v>0</v>
      </c>
      <c r="W28" s="2">
        <v>0</v>
      </c>
      <c r="X28" s="2">
        <v>0</v>
      </c>
      <c r="Y28" s="2">
        <v>0</v>
      </c>
      <c r="Z28" s="2">
        <v>0</v>
      </c>
      <c r="AA28" s="2">
        <v>1</v>
      </c>
      <c r="AB28" s="2">
        <v>0</v>
      </c>
      <c r="AC28" s="2"/>
      <c r="AD28" s="2"/>
    </row>
    <row r="29" spans="1:30">
      <c r="A29" s="1" t="s">
        <v>167</v>
      </c>
      <c r="B29" s="3">
        <v>0</v>
      </c>
      <c r="C29" s="3">
        <v>0</v>
      </c>
      <c r="D29" s="3" t="s">
        <v>160</v>
      </c>
      <c r="E29" s="2">
        <v>0</v>
      </c>
      <c r="F29" s="2">
        <v>0</v>
      </c>
      <c r="G29" s="2">
        <v>0</v>
      </c>
      <c r="H29" s="2">
        <v>0</v>
      </c>
      <c r="I29" s="2">
        <v>0</v>
      </c>
      <c r="J29" s="2">
        <v>0</v>
      </c>
      <c r="K29" s="2">
        <v>0</v>
      </c>
      <c r="L29" s="2">
        <v>0</v>
      </c>
      <c r="M29" s="2">
        <v>0</v>
      </c>
      <c r="N29" s="2">
        <v>0</v>
      </c>
      <c r="O29" s="2">
        <v>0</v>
      </c>
      <c r="P29" s="2">
        <v>0</v>
      </c>
      <c r="Q29" s="2">
        <v>0</v>
      </c>
      <c r="R29" s="2">
        <v>0</v>
      </c>
      <c r="S29" s="2" t="s">
        <v>160</v>
      </c>
      <c r="T29" s="2">
        <v>0</v>
      </c>
      <c r="U29" s="2">
        <v>0</v>
      </c>
      <c r="V29" s="2">
        <v>0</v>
      </c>
      <c r="W29" s="2">
        <v>0</v>
      </c>
      <c r="X29" s="2">
        <v>0</v>
      </c>
      <c r="Y29" s="2">
        <v>0</v>
      </c>
      <c r="Z29" s="2">
        <v>0</v>
      </c>
      <c r="AA29" s="2">
        <v>0</v>
      </c>
      <c r="AB29" s="2">
        <v>0</v>
      </c>
      <c r="AC29" s="2"/>
      <c r="AD29" s="2"/>
    </row>
    <row r="30" spans="1:30">
      <c r="A30" s="1" t="s">
        <v>168</v>
      </c>
      <c r="B30" s="3">
        <v>6</v>
      </c>
      <c r="C30" s="3" t="s">
        <v>160</v>
      </c>
      <c r="D30" s="3">
        <v>10</v>
      </c>
      <c r="E30" s="2" t="s">
        <v>160</v>
      </c>
      <c r="F30" s="2" t="s">
        <v>160</v>
      </c>
      <c r="G30" s="2">
        <v>6</v>
      </c>
      <c r="H30" s="2" t="s">
        <v>160</v>
      </c>
      <c r="I30" s="2">
        <v>0</v>
      </c>
      <c r="J30" s="2" t="s">
        <v>160</v>
      </c>
      <c r="K30" s="2" t="s">
        <v>160</v>
      </c>
      <c r="L30" s="2">
        <v>0</v>
      </c>
      <c r="M30" s="2">
        <v>0</v>
      </c>
      <c r="N30" s="2">
        <v>0</v>
      </c>
      <c r="O30" s="2">
        <v>0</v>
      </c>
      <c r="P30" s="2">
        <v>0</v>
      </c>
      <c r="Q30" s="2">
        <v>0</v>
      </c>
      <c r="R30" s="2">
        <v>0</v>
      </c>
      <c r="S30" s="2" t="s">
        <v>160</v>
      </c>
      <c r="T30" s="2">
        <v>3</v>
      </c>
      <c r="U30" s="2">
        <v>0</v>
      </c>
      <c r="V30" s="2" t="s">
        <v>160</v>
      </c>
      <c r="W30" s="2">
        <v>0</v>
      </c>
      <c r="X30" s="2">
        <v>0</v>
      </c>
      <c r="Y30" s="2">
        <v>0</v>
      </c>
      <c r="Z30" s="2">
        <v>0</v>
      </c>
      <c r="AA30" s="2">
        <v>0</v>
      </c>
      <c r="AB30" s="2">
        <v>0</v>
      </c>
      <c r="AC30" s="2"/>
      <c r="AD30" s="2"/>
    </row>
    <row r="31" spans="1:30">
      <c r="A31" s="1" t="s">
        <v>186</v>
      </c>
      <c r="B31" s="3" t="s">
        <v>160</v>
      </c>
      <c r="C31" s="3">
        <v>0</v>
      </c>
      <c r="D31" s="3">
        <v>0</v>
      </c>
      <c r="E31" s="2">
        <v>0</v>
      </c>
      <c r="F31" s="2">
        <v>0</v>
      </c>
      <c r="G31" s="2">
        <v>0</v>
      </c>
      <c r="H31" s="2">
        <v>0</v>
      </c>
      <c r="I31" s="2">
        <v>0</v>
      </c>
      <c r="J31" s="2">
        <v>0</v>
      </c>
      <c r="K31" s="2">
        <v>0</v>
      </c>
      <c r="L31" s="2">
        <v>0</v>
      </c>
      <c r="M31" s="2">
        <v>0</v>
      </c>
      <c r="N31" s="2">
        <v>0</v>
      </c>
      <c r="O31" s="2">
        <v>0</v>
      </c>
      <c r="P31" s="2">
        <v>0</v>
      </c>
      <c r="Q31" s="2">
        <v>0</v>
      </c>
      <c r="R31" s="2">
        <v>0</v>
      </c>
      <c r="S31" s="2">
        <v>0</v>
      </c>
      <c r="T31" s="2">
        <v>1</v>
      </c>
      <c r="U31" s="2">
        <v>0</v>
      </c>
      <c r="V31" s="2">
        <v>0</v>
      </c>
      <c r="W31" s="2">
        <v>0</v>
      </c>
      <c r="X31" s="2">
        <v>0</v>
      </c>
      <c r="Y31" s="2">
        <v>0</v>
      </c>
      <c r="Z31" s="2">
        <v>0</v>
      </c>
      <c r="AA31" s="2">
        <v>0</v>
      </c>
      <c r="AB31" s="2">
        <v>0</v>
      </c>
      <c r="AC31" s="2"/>
      <c r="AD31" s="2"/>
    </row>
    <row r="32" spans="1:30">
      <c r="A32" s="12"/>
      <c r="V32" s="2"/>
    </row>
    <row r="33" spans="22:22">
      <c r="V33" s="2"/>
    </row>
  </sheetData>
  <phoneticPr fontId="15" type="noConversion"/>
  <pageMargins left="0.70000000000000007" right="0.70000000000000007" top="0.75" bottom="0.75" header="0.30000000000000004" footer="0.30000000000000004"/>
  <pageSetup paperSize="0" scale="44" fitToWidth="0" fitToHeight="0" orientation="landscape" horizontalDpi="0" verticalDpi="0" copies="0"/>
  <headerFooter alignWithMargins="0"/>
  <tableParts count="4">
    <tablePart r:id="rId1"/>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E41"/>
  <sheetViews>
    <sheetView zoomScaleNormal="100" workbookViewId="0"/>
  </sheetViews>
  <sheetFormatPr defaultColWidth="8.7109375" defaultRowHeight="15.75"/>
  <cols>
    <col min="1" max="1" width="29.7109375" style="10" customWidth="1"/>
    <col min="2" max="4" width="8.7109375" style="10"/>
    <col min="5" max="5" width="10.7109375" style="10" customWidth="1"/>
    <col min="6" max="7" width="10.42578125" style="10" customWidth="1"/>
    <col min="8" max="10" width="14.28515625" style="10" customWidth="1"/>
    <col min="11" max="13" width="17.5703125" style="10" customWidth="1"/>
    <col min="14" max="16" width="9.7109375" style="10" customWidth="1"/>
    <col min="17" max="19" width="11.42578125" style="10" customWidth="1"/>
    <col min="20" max="16384" width="8.7109375" style="10"/>
  </cols>
  <sheetData>
    <row r="1" spans="1:25">
      <c r="A1" s="5" t="s">
        <v>250</v>
      </c>
      <c r="B1" s="5"/>
      <c r="C1" s="5"/>
      <c r="D1" s="5"/>
      <c r="E1" s="5"/>
      <c r="F1" s="5"/>
      <c r="G1" s="5"/>
      <c r="H1" s="5"/>
      <c r="I1" s="5"/>
      <c r="J1" s="5"/>
      <c r="K1" s="5"/>
      <c r="W1" s="11"/>
      <c r="X1" s="11"/>
      <c r="Y1" s="11"/>
    </row>
    <row r="2" spans="1:25">
      <c r="A2" s="26" t="s">
        <v>251</v>
      </c>
      <c r="B2" s="5"/>
      <c r="C2" s="5"/>
      <c r="D2" s="5"/>
      <c r="E2" s="5"/>
      <c r="F2" s="5"/>
      <c r="G2" s="5"/>
      <c r="H2" s="5"/>
      <c r="I2" s="5"/>
      <c r="J2" s="5"/>
      <c r="K2" s="5"/>
      <c r="L2" s="5"/>
      <c r="M2" s="5"/>
      <c r="W2" s="11"/>
      <c r="X2" s="11"/>
      <c r="Y2" s="11"/>
    </row>
    <row r="3" spans="1:25">
      <c r="A3" s="10" t="s">
        <v>252</v>
      </c>
      <c r="W3" s="11"/>
      <c r="X3" s="11"/>
      <c r="Y3" s="11"/>
    </row>
    <row r="4" spans="1:25" ht="26.45" customHeight="1">
      <c r="A4" s="5" t="s">
        <v>253</v>
      </c>
      <c r="W4" s="11"/>
      <c r="X4" s="11"/>
      <c r="Y4" s="11"/>
    </row>
    <row r="5" spans="1:25" ht="50.45" customHeight="1">
      <c r="A5" s="49" t="s">
        <v>164</v>
      </c>
      <c r="B5" s="50" t="s">
        <v>205</v>
      </c>
      <c r="C5" s="50" t="s">
        <v>206</v>
      </c>
      <c r="D5" s="50" t="s">
        <v>207</v>
      </c>
      <c r="E5" s="50" t="s">
        <v>254</v>
      </c>
      <c r="F5" s="50" t="s">
        <v>255</v>
      </c>
      <c r="G5" s="50" t="s">
        <v>256</v>
      </c>
      <c r="H5" s="50" t="s">
        <v>111</v>
      </c>
      <c r="I5" s="50" t="s">
        <v>112</v>
      </c>
      <c r="J5" s="50" t="s">
        <v>113</v>
      </c>
      <c r="K5" s="50" t="s">
        <v>114</v>
      </c>
      <c r="L5" s="50" t="s">
        <v>115</v>
      </c>
      <c r="M5" s="50" t="s">
        <v>116</v>
      </c>
      <c r="N5" s="50" t="s">
        <v>117</v>
      </c>
      <c r="O5" s="50" t="s">
        <v>118</v>
      </c>
      <c r="P5" s="50" t="s">
        <v>119</v>
      </c>
      <c r="Q5" s="50" t="s">
        <v>120</v>
      </c>
      <c r="R5" s="50" t="s">
        <v>121</v>
      </c>
      <c r="S5" s="50" t="s">
        <v>122</v>
      </c>
      <c r="T5" s="50" t="s">
        <v>257</v>
      </c>
      <c r="U5" s="50" t="s">
        <v>258</v>
      </c>
      <c r="V5" s="50" t="s">
        <v>259</v>
      </c>
      <c r="W5" s="50"/>
      <c r="X5" s="50"/>
      <c r="Y5" s="50"/>
    </row>
    <row r="6" spans="1:25">
      <c r="A6" s="5" t="s">
        <v>158</v>
      </c>
      <c r="B6" s="21">
        <v>232</v>
      </c>
      <c r="C6" s="21">
        <v>159</v>
      </c>
      <c r="D6" s="21">
        <v>205</v>
      </c>
      <c r="E6" s="21">
        <v>38</v>
      </c>
      <c r="F6" s="21">
        <v>35</v>
      </c>
      <c r="G6" s="21">
        <v>41</v>
      </c>
      <c r="H6" s="21">
        <v>18</v>
      </c>
      <c r="I6" s="21">
        <v>6</v>
      </c>
      <c r="J6" s="21">
        <v>14</v>
      </c>
      <c r="K6" s="21">
        <v>153</v>
      </c>
      <c r="L6" s="21">
        <v>100</v>
      </c>
      <c r="M6" s="21">
        <v>132</v>
      </c>
      <c r="N6" s="21">
        <v>5</v>
      </c>
      <c r="O6" s="21">
        <v>2</v>
      </c>
      <c r="P6" s="21">
        <v>4</v>
      </c>
      <c r="Q6" s="21">
        <v>6</v>
      </c>
      <c r="R6" s="21">
        <v>4</v>
      </c>
      <c r="S6" s="21">
        <v>6</v>
      </c>
      <c r="T6" s="21">
        <v>12</v>
      </c>
      <c r="U6" s="21">
        <v>12</v>
      </c>
      <c r="V6" s="21">
        <v>8</v>
      </c>
      <c r="W6" s="11"/>
      <c r="X6" s="11"/>
      <c r="Y6" s="11"/>
    </row>
    <row r="7" spans="1:25">
      <c r="A7" s="10" t="s">
        <v>134</v>
      </c>
      <c r="B7" s="21">
        <v>0</v>
      </c>
      <c r="C7" s="21">
        <v>131</v>
      </c>
      <c r="D7" s="21">
        <v>203</v>
      </c>
      <c r="E7" s="11">
        <v>0</v>
      </c>
      <c r="F7" s="11">
        <v>35</v>
      </c>
      <c r="G7" s="11">
        <v>41</v>
      </c>
      <c r="H7" s="11">
        <v>0</v>
      </c>
      <c r="I7" s="11">
        <v>6</v>
      </c>
      <c r="J7" s="11">
        <v>14</v>
      </c>
      <c r="K7" s="11">
        <v>0</v>
      </c>
      <c r="L7" s="11">
        <v>75</v>
      </c>
      <c r="M7" s="11">
        <v>131</v>
      </c>
      <c r="N7" s="11">
        <v>0</v>
      </c>
      <c r="O7" s="11">
        <v>1</v>
      </c>
      <c r="P7" s="11">
        <v>4</v>
      </c>
      <c r="Q7" s="11">
        <v>0</v>
      </c>
      <c r="R7" s="11">
        <v>2</v>
      </c>
      <c r="S7" s="11">
        <v>5</v>
      </c>
      <c r="T7" s="11">
        <v>0</v>
      </c>
      <c r="U7" s="11">
        <v>12</v>
      </c>
      <c r="V7" s="11">
        <v>8</v>
      </c>
      <c r="W7" s="11"/>
      <c r="X7" s="11"/>
      <c r="Y7" s="11"/>
    </row>
    <row r="8" spans="1:25">
      <c r="A8" s="10" t="s">
        <v>165</v>
      </c>
      <c r="B8" s="21">
        <v>39</v>
      </c>
      <c r="C8" s="21">
        <v>3</v>
      </c>
      <c r="D8" s="21">
        <v>0</v>
      </c>
      <c r="E8" s="11">
        <v>8</v>
      </c>
      <c r="F8" s="11">
        <v>0</v>
      </c>
      <c r="G8" s="11">
        <v>0</v>
      </c>
      <c r="H8" s="11">
        <v>2</v>
      </c>
      <c r="I8" s="11">
        <v>0</v>
      </c>
      <c r="J8" s="11">
        <v>0</v>
      </c>
      <c r="K8" s="11">
        <v>25</v>
      </c>
      <c r="L8" s="11">
        <v>2</v>
      </c>
      <c r="M8" s="11">
        <v>0</v>
      </c>
      <c r="N8" s="11">
        <v>3</v>
      </c>
      <c r="O8" s="11">
        <v>0</v>
      </c>
      <c r="P8" s="11">
        <v>0</v>
      </c>
      <c r="Q8" s="11">
        <v>0</v>
      </c>
      <c r="R8" s="11">
        <v>1</v>
      </c>
      <c r="S8" s="11">
        <v>0</v>
      </c>
      <c r="T8" s="11">
        <v>1</v>
      </c>
      <c r="U8" s="11">
        <v>0</v>
      </c>
      <c r="V8" s="11">
        <v>0</v>
      </c>
      <c r="W8" s="11"/>
      <c r="X8" s="11"/>
      <c r="Y8" s="11"/>
    </row>
    <row r="9" spans="1:25">
      <c r="A9" s="10" t="s">
        <v>166</v>
      </c>
      <c r="B9" s="21">
        <v>152</v>
      </c>
      <c r="C9" s="21">
        <v>23</v>
      </c>
      <c r="D9" s="21">
        <v>2</v>
      </c>
      <c r="E9" s="11">
        <v>22</v>
      </c>
      <c r="F9" s="11">
        <v>0</v>
      </c>
      <c r="G9" s="11">
        <v>0</v>
      </c>
      <c r="H9" s="11">
        <v>11</v>
      </c>
      <c r="I9" s="11">
        <v>0</v>
      </c>
      <c r="J9" s="11">
        <v>0</v>
      </c>
      <c r="K9" s="11">
        <v>107</v>
      </c>
      <c r="L9" s="11">
        <v>21</v>
      </c>
      <c r="M9" s="11">
        <v>1</v>
      </c>
      <c r="N9" s="11">
        <v>2</v>
      </c>
      <c r="O9" s="11">
        <v>1</v>
      </c>
      <c r="P9" s="11">
        <v>0</v>
      </c>
      <c r="Q9" s="11">
        <v>4</v>
      </c>
      <c r="R9" s="11">
        <v>1</v>
      </c>
      <c r="S9" s="11">
        <v>1</v>
      </c>
      <c r="T9" s="11">
        <v>6</v>
      </c>
      <c r="U9" s="11">
        <v>0</v>
      </c>
      <c r="V9" s="11">
        <v>0</v>
      </c>
      <c r="W9" s="11"/>
      <c r="X9" s="11"/>
      <c r="Y9" s="11"/>
    </row>
    <row r="10" spans="1:25">
      <c r="A10" s="10" t="s">
        <v>167</v>
      </c>
      <c r="B10" s="21">
        <v>41</v>
      </c>
      <c r="C10" s="21">
        <v>2</v>
      </c>
      <c r="D10" s="21">
        <v>0</v>
      </c>
      <c r="E10" s="11">
        <v>8</v>
      </c>
      <c r="F10" s="11">
        <v>0</v>
      </c>
      <c r="G10" s="11">
        <v>0</v>
      </c>
      <c r="H10" s="11">
        <v>5</v>
      </c>
      <c r="I10" s="11">
        <v>0</v>
      </c>
      <c r="J10" s="11">
        <v>0</v>
      </c>
      <c r="K10" s="11">
        <v>21</v>
      </c>
      <c r="L10" s="11">
        <v>2</v>
      </c>
      <c r="M10" s="11">
        <v>0</v>
      </c>
      <c r="N10" s="11">
        <v>0</v>
      </c>
      <c r="O10" s="11">
        <v>0</v>
      </c>
      <c r="P10" s="11">
        <v>0</v>
      </c>
      <c r="Q10" s="11">
        <v>2</v>
      </c>
      <c r="R10" s="11">
        <v>0</v>
      </c>
      <c r="S10" s="11">
        <v>0</v>
      </c>
      <c r="T10" s="11">
        <v>5</v>
      </c>
      <c r="U10" s="11">
        <v>0</v>
      </c>
      <c r="V10" s="11">
        <v>0</v>
      </c>
      <c r="W10" s="11"/>
      <c r="X10" s="11"/>
      <c r="Y10" s="11"/>
    </row>
    <row r="11" spans="1:25" ht="29.1" customHeight="1">
      <c r="A11" s="5" t="s">
        <v>260</v>
      </c>
      <c r="W11" s="11"/>
      <c r="X11" s="11"/>
      <c r="Y11" s="11"/>
    </row>
    <row r="12" spans="1:25" ht="48.75">
      <c r="A12" s="49" t="s">
        <v>164</v>
      </c>
      <c r="B12" s="50" t="s">
        <v>205</v>
      </c>
      <c r="C12" s="50" t="s">
        <v>206</v>
      </c>
      <c r="D12" s="50" t="s">
        <v>207</v>
      </c>
      <c r="E12" s="50" t="s">
        <v>254</v>
      </c>
      <c r="F12" s="50" t="s">
        <v>255</v>
      </c>
      <c r="G12" s="50" t="s">
        <v>256</v>
      </c>
      <c r="H12" s="50" t="s">
        <v>111</v>
      </c>
      <c r="I12" s="50" t="s">
        <v>112</v>
      </c>
      <c r="J12" s="50" t="s">
        <v>113</v>
      </c>
      <c r="K12" s="50" t="s">
        <v>114</v>
      </c>
      <c r="L12" s="50" t="s">
        <v>115</v>
      </c>
      <c r="M12" s="50" t="s">
        <v>116</v>
      </c>
      <c r="N12" s="50" t="s">
        <v>117</v>
      </c>
      <c r="O12" s="50" t="s">
        <v>118</v>
      </c>
      <c r="P12" s="50" t="s">
        <v>119</v>
      </c>
      <c r="Q12" s="50" t="s">
        <v>120</v>
      </c>
      <c r="R12" s="50" t="s">
        <v>121</v>
      </c>
      <c r="S12" s="50" t="s">
        <v>122</v>
      </c>
      <c r="T12" s="50" t="s">
        <v>257</v>
      </c>
      <c r="U12" s="50" t="s">
        <v>258</v>
      </c>
      <c r="V12" s="50" t="s">
        <v>259</v>
      </c>
      <c r="W12" s="11"/>
      <c r="X12" s="11"/>
      <c r="Y12" s="11"/>
    </row>
    <row r="13" spans="1:25">
      <c r="A13" s="5" t="s">
        <v>158</v>
      </c>
      <c r="B13" s="21">
        <v>96</v>
      </c>
      <c r="C13" s="21">
        <v>44</v>
      </c>
      <c r="D13" s="21">
        <v>69</v>
      </c>
      <c r="E13" s="21">
        <v>12</v>
      </c>
      <c r="F13" s="21">
        <v>8</v>
      </c>
      <c r="G13" s="21">
        <v>13</v>
      </c>
      <c r="H13" s="21">
        <v>2</v>
      </c>
      <c r="I13" s="21">
        <v>9</v>
      </c>
      <c r="J13" s="21">
        <v>5</v>
      </c>
      <c r="K13" s="21">
        <v>64</v>
      </c>
      <c r="L13" s="21">
        <v>24</v>
      </c>
      <c r="M13" s="21">
        <v>43</v>
      </c>
      <c r="N13" s="21">
        <v>2</v>
      </c>
      <c r="O13" s="21">
        <v>0</v>
      </c>
      <c r="P13" s="21">
        <v>0</v>
      </c>
      <c r="Q13" s="21">
        <v>1</v>
      </c>
      <c r="R13" s="21">
        <v>3</v>
      </c>
      <c r="S13" s="21">
        <v>2</v>
      </c>
      <c r="T13" s="21">
        <v>8</v>
      </c>
      <c r="U13" s="21">
        <v>6</v>
      </c>
      <c r="V13" s="21">
        <v>6</v>
      </c>
      <c r="W13" s="11"/>
      <c r="X13" s="11"/>
      <c r="Y13" s="11"/>
    </row>
    <row r="14" spans="1:25">
      <c r="A14" s="10" t="s">
        <v>134</v>
      </c>
      <c r="B14" s="21">
        <v>0</v>
      </c>
      <c r="C14" s="21">
        <v>34</v>
      </c>
      <c r="D14" s="21">
        <v>69</v>
      </c>
      <c r="E14" s="11">
        <v>0</v>
      </c>
      <c r="F14" s="11">
        <v>8</v>
      </c>
      <c r="G14" s="11">
        <v>13</v>
      </c>
      <c r="H14" s="11">
        <v>0</v>
      </c>
      <c r="I14" s="11">
        <v>0</v>
      </c>
      <c r="J14" s="11">
        <v>5</v>
      </c>
      <c r="K14" s="11">
        <v>0</v>
      </c>
      <c r="L14" s="11">
        <v>16</v>
      </c>
      <c r="M14" s="11">
        <v>43</v>
      </c>
      <c r="N14" s="11">
        <v>0</v>
      </c>
      <c r="O14" s="11">
        <v>0</v>
      </c>
      <c r="P14" s="11">
        <v>0</v>
      </c>
      <c r="Q14" s="11">
        <v>0</v>
      </c>
      <c r="R14" s="11">
        <v>1</v>
      </c>
      <c r="S14" s="11">
        <v>2</v>
      </c>
      <c r="T14" s="11">
        <v>0</v>
      </c>
      <c r="U14" s="11">
        <v>6</v>
      </c>
      <c r="V14" s="11">
        <v>6</v>
      </c>
      <c r="W14" s="11"/>
      <c r="X14" s="11"/>
      <c r="Y14" s="11"/>
    </row>
    <row r="15" spans="1:25">
      <c r="A15" s="10" t="s">
        <v>165</v>
      </c>
      <c r="B15" s="21">
        <v>16</v>
      </c>
      <c r="C15" s="21">
        <v>2</v>
      </c>
      <c r="D15" s="21">
        <v>0</v>
      </c>
      <c r="E15" s="11">
        <v>2</v>
      </c>
      <c r="F15" s="11">
        <v>0</v>
      </c>
      <c r="G15" s="11">
        <v>0</v>
      </c>
      <c r="H15" s="11">
        <v>0</v>
      </c>
      <c r="I15" s="11">
        <v>1</v>
      </c>
      <c r="J15" s="11">
        <v>0</v>
      </c>
      <c r="K15" s="11">
        <v>11</v>
      </c>
      <c r="L15" s="11">
        <v>1</v>
      </c>
      <c r="M15" s="11">
        <v>0</v>
      </c>
      <c r="N15" s="11">
        <v>1</v>
      </c>
      <c r="O15" s="11">
        <v>0</v>
      </c>
      <c r="P15" s="11">
        <v>0</v>
      </c>
      <c r="Q15" s="11">
        <v>0</v>
      </c>
      <c r="R15" s="11">
        <v>1</v>
      </c>
      <c r="S15" s="11">
        <v>0</v>
      </c>
      <c r="T15" s="11">
        <v>1</v>
      </c>
      <c r="U15" s="11">
        <v>0</v>
      </c>
      <c r="V15" s="11">
        <v>0</v>
      </c>
      <c r="W15" s="11"/>
      <c r="X15" s="11"/>
      <c r="Y15" s="11"/>
    </row>
    <row r="16" spans="1:25">
      <c r="A16" s="10" t="s">
        <v>166</v>
      </c>
      <c r="B16" s="21">
        <v>58</v>
      </c>
      <c r="C16" s="21">
        <v>7</v>
      </c>
      <c r="D16" s="21">
        <v>0</v>
      </c>
      <c r="E16" s="11">
        <v>7</v>
      </c>
      <c r="F16" s="11">
        <v>0</v>
      </c>
      <c r="G16" s="11">
        <v>0</v>
      </c>
      <c r="H16" s="11">
        <v>0</v>
      </c>
      <c r="I16" s="11">
        <v>6</v>
      </c>
      <c r="J16" s="11">
        <v>0</v>
      </c>
      <c r="K16" s="11">
        <v>41</v>
      </c>
      <c r="L16" s="11">
        <v>6</v>
      </c>
      <c r="M16" s="11">
        <v>0</v>
      </c>
      <c r="N16" s="11">
        <v>1</v>
      </c>
      <c r="O16" s="11">
        <v>0</v>
      </c>
      <c r="P16" s="11">
        <v>0</v>
      </c>
      <c r="Q16" s="11">
        <v>0</v>
      </c>
      <c r="R16" s="11">
        <v>1</v>
      </c>
      <c r="S16" s="11">
        <v>0</v>
      </c>
      <c r="T16" s="11">
        <v>3</v>
      </c>
      <c r="U16" s="11">
        <v>0</v>
      </c>
      <c r="V16" s="11">
        <v>0</v>
      </c>
      <c r="W16" s="11"/>
      <c r="X16" s="11"/>
      <c r="Y16" s="11"/>
    </row>
    <row r="17" spans="1:31">
      <c r="A17" s="10" t="s">
        <v>167</v>
      </c>
      <c r="B17" s="21">
        <v>22</v>
      </c>
      <c r="C17" s="21">
        <v>1</v>
      </c>
      <c r="D17" s="21">
        <v>0</v>
      </c>
      <c r="E17" s="11">
        <v>3</v>
      </c>
      <c r="F17" s="11">
        <v>0</v>
      </c>
      <c r="G17" s="11">
        <v>0</v>
      </c>
      <c r="H17" s="11">
        <v>2</v>
      </c>
      <c r="I17" s="11">
        <v>2</v>
      </c>
      <c r="J17" s="11">
        <v>0</v>
      </c>
      <c r="K17" s="11">
        <v>12</v>
      </c>
      <c r="L17" s="11">
        <v>1</v>
      </c>
      <c r="M17" s="11">
        <v>0</v>
      </c>
      <c r="N17" s="11">
        <v>0</v>
      </c>
      <c r="O17" s="11">
        <v>0</v>
      </c>
      <c r="P17" s="11">
        <v>0</v>
      </c>
      <c r="Q17" s="11">
        <v>1</v>
      </c>
      <c r="R17" s="11">
        <v>0</v>
      </c>
      <c r="S17" s="11">
        <v>0</v>
      </c>
      <c r="T17" s="11">
        <v>4</v>
      </c>
      <c r="U17" s="11">
        <v>0</v>
      </c>
      <c r="V17" s="11">
        <v>0</v>
      </c>
      <c r="W17" s="11"/>
      <c r="X17" s="11"/>
      <c r="Y17" s="11"/>
    </row>
    <row r="18" spans="1:31" ht="28.5" customHeight="1">
      <c r="A18" s="5" t="s">
        <v>261</v>
      </c>
      <c r="W18" s="11"/>
      <c r="X18" s="11"/>
      <c r="Y18" s="11"/>
    </row>
    <row r="19" spans="1:31" ht="48.75">
      <c r="A19" s="49" t="s">
        <v>164</v>
      </c>
      <c r="B19" s="50" t="s">
        <v>205</v>
      </c>
      <c r="C19" s="50" t="s">
        <v>206</v>
      </c>
      <c r="D19" s="50" t="s">
        <v>207</v>
      </c>
      <c r="E19" s="50" t="s">
        <v>254</v>
      </c>
      <c r="F19" s="50" t="s">
        <v>255</v>
      </c>
      <c r="G19" s="50" t="s">
        <v>256</v>
      </c>
      <c r="H19" s="50" t="s">
        <v>111</v>
      </c>
      <c r="I19" s="50" t="s">
        <v>112</v>
      </c>
      <c r="J19" s="50" t="s">
        <v>113</v>
      </c>
      <c r="K19" s="50" t="s">
        <v>114</v>
      </c>
      <c r="L19" s="50" t="s">
        <v>115</v>
      </c>
      <c r="M19" s="50" t="s">
        <v>116</v>
      </c>
      <c r="N19" s="50" t="s">
        <v>117</v>
      </c>
      <c r="O19" s="50" t="s">
        <v>118</v>
      </c>
      <c r="P19" s="50" t="s">
        <v>119</v>
      </c>
      <c r="Q19" s="50" t="s">
        <v>120</v>
      </c>
      <c r="R19" s="50" t="s">
        <v>121</v>
      </c>
      <c r="S19" s="50" t="s">
        <v>122</v>
      </c>
      <c r="T19" s="50" t="s">
        <v>257</v>
      </c>
      <c r="U19" s="50" t="s">
        <v>258</v>
      </c>
      <c r="V19" s="50" t="s">
        <v>259</v>
      </c>
      <c r="W19" s="11"/>
      <c r="X19" s="11"/>
      <c r="Y19" s="11"/>
    </row>
    <row r="20" spans="1:31">
      <c r="A20" s="5" t="s">
        <v>158</v>
      </c>
      <c r="B20" s="21">
        <v>65</v>
      </c>
      <c r="C20" s="21">
        <v>63</v>
      </c>
      <c r="D20" s="21">
        <v>56</v>
      </c>
      <c r="E20" s="21">
        <v>10</v>
      </c>
      <c r="F20" s="21">
        <v>17</v>
      </c>
      <c r="G20" s="21">
        <v>17</v>
      </c>
      <c r="H20" s="21">
        <v>3</v>
      </c>
      <c r="I20" s="21">
        <v>3</v>
      </c>
      <c r="J20" s="21">
        <v>6</v>
      </c>
      <c r="K20" s="21">
        <v>48</v>
      </c>
      <c r="L20" s="21">
        <v>37</v>
      </c>
      <c r="M20" s="21">
        <v>31</v>
      </c>
      <c r="N20" s="21">
        <v>1</v>
      </c>
      <c r="O20" s="21">
        <v>1</v>
      </c>
      <c r="P20" s="21">
        <v>2</v>
      </c>
      <c r="Q20" s="21">
        <v>2</v>
      </c>
      <c r="R20" s="21">
        <v>0</v>
      </c>
      <c r="S20" s="21">
        <v>0</v>
      </c>
      <c r="T20" s="21">
        <v>1</v>
      </c>
      <c r="U20" s="21">
        <v>5</v>
      </c>
      <c r="V20" s="21">
        <v>0</v>
      </c>
      <c r="W20" s="11"/>
      <c r="X20" s="11"/>
      <c r="Y20" s="11"/>
      <c r="AB20" s="10">
        <v>0</v>
      </c>
      <c r="AC20" s="10">
        <v>0</v>
      </c>
      <c r="AE20" s="10">
        <v>15</v>
      </c>
    </row>
    <row r="21" spans="1:31">
      <c r="A21" s="10" t="s">
        <v>134</v>
      </c>
      <c r="B21" s="21">
        <v>0</v>
      </c>
      <c r="C21" s="21">
        <v>53</v>
      </c>
      <c r="D21" s="21">
        <v>56</v>
      </c>
      <c r="E21" s="21">
        <v>0</v>
      </c>
      <c r="F21" s="11">
        <v>17</v>
      </c>
      <c r="G21" s="11">
        <v>17</v>
      </c>
      <c r="H21" s="21">
        <v>0</v>
      </c>
      <c r="I21" s="11">
        <v>3</v>
      </c>
      <c r="J21" s="11">
        <v>6</v>
      </c>
      <c r="K21" s="21">
        <v>0</v>
      </c>
      <c r="L21" s="11">
        <v>28</v>
      </c>
      <c r="M21" s="11">
        <v>31</v>
      </c>
      <c r="N21" s="21">
        <v>0</v>
      </c>
      <c r="O21" s="11">
        <v>1</v>
      </c>
      <c r="P21" s="11">
        <v>2</v>
      </c>
      <c r="Q21" s="21">
        <v>0</v>
      </c>
      <c r="R21" s="11">
        <v>0</v>
      </c>
      <c r="S21" s="11">
        <v>0</v>
      </c>
      <c r="T21" s="21">
        <v>0</v>
      </c>
      <c r="U21" s="11">
        <v>5</v>
      </c>
      <c r="V21" s="11">
        <v>0</v>
      </c>
      <c r="W21" s="11"/>
      <c r="X21" s="11"/>
      <c r="Y21" s="11"/>
    </row>
    <row r="22" spans="1:31">
      <c r="A22" s="10" t="s">
        <v>165</v>
      </c>
      <c r="B22" s="21">
        <v>10</v>
      </c>
      <c r="C22" s="21">
        <v>0</v>
      </c>
      <c r="D22" s="21">
        <v>0</v>
      </c>
      <c r="E22" s="11">
        <v>4</v>
      </c>
      <c r="F22" s="11">
        <v>0</v>
      </c>
      <c r="G22" s="11">
        <v>0</v>
      </c>
      <c r="H22" s="11">
        <v>0</v>
      </c>
      <c r="I22" s="11">
        <v>0</v>
      </c>
      <c r="J22" s="11">
        <v>0</v>
      </c>
      <c r="K22" s="11">
        <v>6</v>
      </c>
      <c r="L22" s="11">
        <v>0</v>
      </c>
      <c r="M22" s="11">
        <v>0</v>
      </c>
      <c r="N22" s="11">
        <v>0</v>
      </c>
      <c r="O22" s="11">
        <v>0</v>
      </c>
      <c r="P22" s="11">
        <v>0</v>
      </c>
      <c r="Q22" s="11">
        <v>0</v>
      </c>
      <c r="R22" s="11">
        <v>0</v>
      </c>
      <c r="S22" s="11">
        <v>0</v>
      </c>
      <c r="T22" s="11">
        <v>0</v>
      </c>
      <c r="U22" s="11">
        <v>0</v>
      </c>
      <c r="V22" s="11">
        <v>0</v>
      </c>
      <c r="W22" s="11"/>
      <c r="X22" s="11"/>
      <c r="Y22" s="11"/>
      <c r="AB22" s="10">
        <v>0</v>
      </c>
      <c r="AC22" s="10" t="s">
        <v>262</v>
      </c>
      <c r="AE22" s="10">
        <v>2</v>
      </c>
    </row>
    <row r="23" spans="1:31">
      <c r="A23" s="10" t="s">
        <v>166</v>
      </c>
      <c r="B23" s="21">
        <v>47</v>
      </c>
      <c r="C23" s="21">
        <v>9</v>
      </c>
      <c r="D23" s="21">
        <v>0</v>
      </c>
      <c r="E23" s="11">
        <v>5</v>
      </c>
      <c r="F23" s="11">
        <v>0</v>
      </c>
      <c r="G23" s="11">
        <v>0</v>
      </c>
      <c r="H23" s="11">
        <v>2</v>
      </c>
      <c r="I23" s="11">
        <v>0</v>
      </c>
      <c r="J23" s="11">
        <v>0</v>
      </c>
      <c r="K23" s="11">
        <v>37</v>
      </c>
      <c r="L23" s="11">
        <v>8</v>
      </c>
      <c r="M23" s="11">
        <v>0</v>
      </c>
      <c r="N23" s="11">
        <v>1</v>
      </c>
      <c r="O23" s="11">
        <v>0</v>
      </c>
      <c r="P23" s="11">
        <v>0</v>
      </c>
      <c r="Q23" s="11">
        <v>1</v>
      </c>
      <c r="R23" s="11">
        <v>0</v>
      </c>
      <c r="S23" s="11">
        <v>0</v>
      </c>
      <c r="T23" s="11">
        <v>1</v>
      </c>
      <c r="U23" s="11">
        <v>0</v>
      </c>
      <c r="V23" s="11">
        <v>0</v>
      </c>
      <c r="W23" s="11"/>
      <c r="X23" s="11"/>
      <c r="Y23" s="11"/>
      <c r="AB23" s="10">
        <v>0</v>
      </c>
      <c r="AC23" s="10" t="s">
        <v>262</v>
      </c>
      <c r="AE23" s="10">
        <v>12</v>
      </c>
    </row>
    <row r="24" spans="1:31">
      <c r="A24" s="10" t="s">
        <v>167</v>
      </c>
      <c r="B24" s="21">
        <v>8</v>
      </c>
      <c r="C24" s="21">
        <v>1</v>
      </c>
      <c r="D24" s="21">
        <v>0</v>
      </c>
      <c r="E24" s="11">
        <v>1</v>
      </c>
      <c r="F24" s="11">
        <v>0</v>
      </c>
      <c r="G24" s="11">
        <v>0</v>
      </c>
      <c r="H24" s="11">
        <v>1</v>
      </c>
      <c r="I24" s="11">
        <v>0</v>
      </c>
      <c r="J24" s="11">
        <v>0</v>
      </c>
      <c r="K24" s="11">
        <v>5</v>
      </c>
      <c r="L24" s="11">
        <v>1</v>
      </c>
      <c r="M24" s="11">
        <v>0</v>
      </c>
      <c r="N24" s="11">
        <v>0</v>
      </c>
      <c r="O24" s="11">
        <v>0</v>
      </c>
      <c r="P24" s="11">
        <v>0</v>
      </c>
      <c r="Q24" s="11">
        <v>1</v>
      </c>
      <c r="R24" s="11">
        <v>0</v>
      </c>
      <c r="S24" s="11">
        <v>0</v>
      </c>
      <c r="T24" s="11">
        <v>0</v>
      </c>
      <c r="U24" s="11">
        <v>0</v>
      </c>
      <c r="V24" s="11">
        <v>0</v>
      </c>
      <c r="W24" s="11"/>
      <c r="X24" s="11"/>
      <c r="Y24" s="11"/>
      <c r="AB24" s="10">
        <v>0</v>
      </c>
      <c r="AC24" s="10" t="s">
        <v>262</v>
      </c>
      <c r="AE24" s="10">
        <v>1</v>
      </c>
    </row>
    <row r="25" spans="1:31" ht="29.1" customHeight="1">
      <c r="A25" s="5" t="s">
        <v>263</v>
      </c>
      <c r="W25" s="11"/>
      <c r="X25" s="11"/>
      <c r="Y25" s="11"/>
    </row>
    <row r="26" spans="1:31" ht="48.75">
      <c r="A26" s="49" t="s">
        <v>164</v>
      </c>
      <c r="B26" s="50" t="s">
        <v>205</v>
      </c>
      <c r="C26" s="50" t="s">
        <v>206</v>
      </c>
      <c r="D26" s="50" t="s">
        <v>207</v>
      </c>
      <c r="E26" s="50" t="s">
        <v>254</v>
      </c>
      <c r="F26" s="50" t="s">
        <v>255</v>
      </c>
      <c r="G26" s="50" t="s">
        <v>256</v>
      </c>
      <c r="H26" s="50" t="s">
        <v>111</v>
      </c>
      <c r="I26" s="50" t="s">
        <v>112</v>
      </c>
      <c r="J26" s="50" t="s">
        <v>113</v>
      </c>
      <c r="K26" s="50" t="s">
        <v>114</v>
      </c>
      <c r="L26" s="50" t="s">
        <v>115</v>
      </c>
      <c r="M26" s="50" t="s">
        <v>116</v>
      </c>
      <c r="N26" s="50" t="s">
        <v>117</v>
      </c>
      <c r="O26" s="50" t="s">
        <v>118</v>
      </c>
      <c r="P26" s="50" t="s">
        <v>119</v>
      </c>
      <c r="Q26" s="50" t="s">
        <v>120</v>
      </c>
      <c r="R26" s="50" t="s">
        <v>121</v>
      </c>
      <c r="S26" s="50" t="s">
        <v>122</v>
      </c>
      <c r="T26" s="50" t="s">
        <v>257</v>
      </c>
      <c r="U26" s="50" t="s">
        <v>258</v>
      </c>
      <c r="V26" s="50" t="s">
        <v>259</v>
      </c>
      <c r="W26" s="11"/>
      <c r="X26" s="11"/>
      <c r="Y26" s="11"/>
    </row>
    <row r="27" spans="1:31">
      <c r="A27" s="5" t="s">
        <v>158</v>
      </c>
      <c r="B27" s="21">
        <v>12</v>
      </c>
      <c r="C27" s="21">
        <v>10</v>
      </c>
      <c r="D27" s="21">
        <v>14</v>
      </c>
      <c r="E27" s="21">
        <v>2</v>
      </c>
      <c r="F27" s="21">
        <v>0</v>
      </c>
      <c r="G27" s="21">
        <v>1</v>
      </c>
      <c r="H27" s="21">
        <v>1</v>
      </c>
      <c r="I27" s="21">
        <v>0</v>
      </c>
      <c r="J27" s="21">
        <v>1</v>
      </c>
      <c r="K27" s="21">
        <v>7</v>
      </c>
      <c r="L27" s="21">
        <v>10</v>
      </c>
      <c r="M27" s="21">
        <v>9</v>
      </c>
      <c r="N27" s="21">
        <v>0</v>
      </c>
      <c r="O27" s="21">
        <v>0</v>
      </c>
      <c r="P27" s="21">
        <v>2</v>
      </c>
      <c r="Q27" s="21">
        <v>2</v>
      </c>
      <c r="R27" s="21">
        <v>0</v>
      </c>
      <c r="S27" s="21">
        <v>1</v>
      </c>
      <c r="T27" s="21">
        <v>0</v>
      </c>
      <c r="U27" s="21">
        <v>0</v>
      </c>
      <c r="V27" s="21">
        <v>0</v>
      </c>
    </row>
    <row r="28" spans="1:31">
      <c r="A28" s="10" t="s">
        <v>134</v>
      </c>
      <c r="B28" s="21">
        <v>0</v>
      </c>
      <c r="C28" s="21">
        <v>5</v>
      </c>
      <c r="D28" s="21">
        <v>13</v>
      </c>
      <c r="E28" s="21">
        <v>0</v>
      </c>
      <c r="F28" s="11">
        <v>0</v>
      </c>
      <c r="G28" s="11">
        <v>1</v>
      </c>
      <c r="H28" s="11">
        <v>0</v>
      </c>
      <c r="I28" s="11">
        <v>0</v>
      </c>
      <c r="J28" s="11">
        <v>1</v>
      </c>
      <c r="K28" s="21">
        <v>0</v>
      </c>
      <c r="L28" s="11">
        <v>5</v>
      </c>
      <c r="M28" s="11">
        <v>9</v>
      </c>
      <c r="N28" s="21">
        <v>0</v>
      </c>
      <c r="O28" s="11">
        <v>0</v>
      </c>
      <c r="P28" s="11">
        <v>2</v>
      </c>
      <c r="Q28" s="21">
        <v>0</v>
      </c>
      <c r="R28" s="11">
        <v>0</v>
      </c>
      <c r="S28" s="11">
        <v>0</v>
      </c>
      <c r="T28" s="21">
        <v>0</v>
      </c>
      <c r="U28" s="11">
        <v>0</v>
      </c>
      <c r="V28" s="11">
        <v>0</v>
      </c>
    </row>
    <row r="29" spans="1:31">
      <c r="A29" s="10" t="s">
        <v>165</v>
      </c>
      <c r="B29" s="21">
        <v>1</v>
      </c>
      <c r="C29" s="21">
        <v>0</v>
      </c>
      <c r="D29" s="21">
        <v>0</v>
      </c>
      <c r="E29" s="11">
        <v>0</v>
      </c>
      <c r="F29" s="11">
        <v>0</v>
      </c>
      <c r="G29" s="11">
        <v>0</v>
      </c>
      <c r="H29" s="11">
        <v>0</v>
      </c>
      <c r="I29" s="11">
        <v>0</v>
      </c>
      <c r="J29" s="11">
        <v>0</v>
      </c>
      <c r="K29" s="11">
        <v>1</v>
      </c>
      <c r="L29" s="11">
        <v>0</v>
      </c>
      <c r="M29" s="11">
        <v>0</v>
      </c>
      <c r="N29" s="11">
        <v>0</v>
      </c>
      <c r="O29" s="11">
        <v>0</v>
      </c>
      <c r="P29" s="11">
        <v>0</v>
      </c>
      <c r="Q29" s="11">
        <v>0</v>
      </c>
      <c r="R29" s="11">
        <v>0</v>
      </c>
      <c r="S29" s="11">
        <v>0</v>
      </c>
      <c r="T29" s="11">
        <v>0</v>
      </c>
      <c r="U29" s="11">
        <v>0</v>
      </c>
      <c r="V29" s="11">
        <v>0</v>
      </c>
    </row>
    <row r="30" spans="1:31">
      <c r="A30" s="10" t="s">
        <v>166</v>
      </c>
      <c r="B30" s="21">
        <v>8</v>
      </c>
      <c r="C30" s="21">
        <v>5</v>
      </c>
      <c r="D30" s="21">
        <v>1</v>
      </c>
      <c r="E30" s="11">
        <v>1</v>
      </c>
      <c r="F30" s="11">
        <v>0</v>
      </c>
      <c r="G30" s="11">
        <v>0</v>
      </c>
      <c r="H30" s="11">
        <v>1</v>
      </c>
      <c r="I30" s="11">
        <v>0</v>
      </c>
      <c r="J30" s="11">
        <v>0</v>
      </c>
      <c r="K30" s="11">
        <v>5</v>
      </c>
      <c r="L30" s="11">
        <v>5</v>
      </c>
      <c r="M30" s="11">
        <v>0</v>
      </c>
      <c r="N30" s="11">
        <v>0</v>
      </c>
      <c r="O30" s="11">
        <v>0</v>
      </c>
      <c r="P30" s="11">
        <v>0</v>
      </c>
      <c r="Q30" s="11">
        <v>1</v>
      </c>
      <c r="R30" s="11">
        <v>0</v>
      </c>
      <c r="S30" s="11">
        <v>1</v>
      </c>
      <c r="T30" s="11">
        <v>0</v>
      </c>
      <c r="U30" s="11">
        <v>0</v>
      </c>
      <c r="V30" s="11">
        <v>0</v>
      </c>
      <c r="W30" s="5"/>
      <c r="X30" s="5"/>
      <c r="Y30" s="5"/>
    </row>
    <row r="31" spans="1:31">
      <c r="A31" s="10" t="s">
        <v>167</v>
      </c>
      <c r="B31" s="21">
        <v>3</v>
      </c>
      <c r="C31" s="21">
        <v>0</v>
      </c>
      <c r="D31" s="21">
        <v>0</v>
      </c>
      <c r="E31" s="11">
        <v>1</v>
      </c>
      <c r="F31" s="11">
        <v>0</v>
      </c>
      <c r="G31" s="11">
        <v>0</v>
      </c>
      <c r="H31" s="11">
        <v>0</v>
      </c>
      <c r="I31" s="11">
        <v>0</v>
      </c>
      <c r="J31" s="11">
        <v>0</v>
      </c>
      <c r="K31" s="11">
        <v>1</v>
      </c>
      <c r="L31" s="11">
        <v>0</v>
      </c>
      <c r="M31" s="11">
        <v>0</v>
      </c>
      <c r="N31" s="11">
        <v>0</v>
      </c>
      <c r="O31" s="11">
        <v>0</v>
      </c>
      <c r="P31" s="11">
        <v>0</v>
      </c>
      <c r="Q31" s="11">
        <v>1</v>
      </c>
      <c r="R31" s="11">
        <v>0</v>
      </c>
      <c r="S31" s="11">
        <v>0</v>
      </c>
      <c r="T31" s="11">
        <v>0</v>
      </c>
      <c r="U31" s="11">
        <v>0</v>
      </c>
      <c r="V31" s="11">
        <v>0</v>
      </c>
      <c r="W31" s="5"/>
      <c r="X31" s="5"/>
      <c r="Y31" s="5"/>
    </row>
    <row r="32" spans="1:31" ht="29.1" customHeight="1">
      <c r="A32" s="5" t="s">
        <v>264</v>
      </c>
      <c r="B32" s="21"/>
      <c r="C32" s="21"/>
      <c r="D32" s="21"/>
      <c r="E32" s="11"/>
      <c r="F32" s="11"/>
      <c r="G32" s="11"/>
      <c r="H32" s="11"/>
      <c r="I32" s="21"/>
      <c r="J32" s="11"/>
      <c r="K32" s="11"/>
      <c r="L32" s="11"/>
      <c r="M32" s="11"/>
      <c r="N32" s="11"/>
      <c r="O32" s="11"/>
      <c r="P32" s="11"/>
      <c r="Q32" s="11"/>
      <c r="R32" s="11"/>
      <c r="S32" s="11"/>
      <c r="T32" s="11"/>
      <c r="U32" s="11"/>
      <c r="V32" s="11"/>
    </row>
    <row r="33" spans="1:22" ht="48.75">
      <c r="A33" s="51" t="s">
        <v>164</v>
      </c>
      <c r="B33" s="50" t="s">
        <v>205</v>
      </c>
      <c r="C33" s="50" t="s">
        <v>206</v>
      </c>
      <c r="D33" s="50" t="s">
        <v>207</v>
      </c>
      <c r="E33" s="50" t="s">
        <v>254</v>
      </c>
      <c r="F33" s="50" t="s">
        <v>255</v>
      </c>
      <c r="G33" s="50" t="s">
        <v>256</v>
      </c>
      <c r="H33" s="50" t="s">
        <v>111</v>
      </c>
      <c r="I33" s="50" t="s">
        <v>112</v>
      </c>
      <c r="J33" s="50" t="s">
        <v>113</v>
      </c>
      <c r="K33" s="50" t="s">
        <v>114</v>
      </c>
      <c r="L33" s="50" t="s">
        <v>115</v>
      </c>
      <c r="M33" s="50" t="s">
        <v>116</v>
      </c>
      <c r="N33" s="50" t="s">
        <v>117</v>
      </c>
      <c r="O33" s="50" t="s">
        <v>118</v>
      </c>
      <c r="P33" s="50" t="s">
        <v>119</v>
      </c>
      <c r="Q33" s="50" t="s">
        <v>120</v>
      </c>
      <c r="R33" s="50" t="s">
        <v>121</v>
      </c>
      <c r="S33" s="50" t="s">
        <v>122</v>
      </c>
      <c r="T33" s="50" t="s">
        <v>257</v>
      </c>
      <c r="U33" s="50" t="s">
        <v>258</v>
      </c>
      <c r="V33" s="50" t="s">
        <v>259</v>
      </c>
    </row>
    <row r="34" spans="1:22">
      <c r="A34" s="52" t="s">
        <v>158</v>
      </c>
      <c r="B34" s="53">
        <v>13</v>
      </c>
      <c r="C34" s="53">
        <v>9</v>
      </c>
      <c r="D34" s="53">
        <v>8</v>
      </c>
      <c r="E34" s="53">
        <v>0</v>
      </c>
      <c r="F34" s="53">
        <v>0</v>
      </c>
      <c r="G34" s="53">
        <v>0</v>
      </c>
      <c r="H34" s="53">
        <v>0</v>
      </c>
      <c r="I34" s="53">
        <v>0</v>
      </c>
      <c r="J34" s="5">
        <v>0</v>
      </c>
      <c r="K34" s="53">
        <v>11</v>
      </c>
      <c r="L34" s="53">
        <v>7</v>
      </c>
      <c r="M34" s="5">
        <v>8</v>
      </c>
      <c r="N34" s="53">
        <v>1</v>
      </c>
      <c r="O34" s="53">
        <v>1</v>
      </c>
      <c r="P34" s="5">
        <v>0</v>
      </c>
      <c r="Q34" s="53">
        <v>1</v>
      </c>
      <c r="R34" s="53">
        <v>1</v>
      </c>
      <c r="S34" s="5">
        <v>0</v>
      </c>
      <c r="T34" s="53">
        <v>0</v>
      </c>
      <c r="U34" s="21">
        <v>0</v>
      </c>
      <c r="V34" s="21">
        <v>0</v>
      </c>
    </row>
    <row r="35" spans="1:22">
      <c r="A35" s="10" t="s">
        <v>134</v>
      </c>
      <c r="B35" s="53">
        <v>0</v>
      </c>
      <c r="C35" s="53">
        <v>7</v>
      </c>
      <c r="D35" s="53">
        <v>7</v>
      </c>
      <c r="E35" s="54" t="s">
        <v>265</v>
      </c>
      <c r="F35" s="54">
        <v>0</v>
      </c>
      <c r="G35" s="54">
        <v>0</v>
      </c>
      <c r="H35" s="54" t="s">
        <v>265</v>
      </c>
      <c r="I35" s="54">
        <v>0</v>
      </c>
      <c r="J35" s="10">
        <v>0</v>
      </c>
      <c r="K35" s="54" t="s">
        <v>265</v>
      </c>
      <c r="L35" s="54">
        <v>5</v>
      </c>
      <c r="M35" s="10">
        <v>7</v>
      </c>
      <c r="N35" s="54" t="s">
        <v>265</v>
      </c>
      <c r="O35" s="54">
        <v>1</v>
      </c>
      <c r="P35" s="10">
        <v>0</v>
      </c>
      <c r="Q35" s="54" t="s">
        <v>265</v>
      </c>
      <c r="R35" s="54">
        <v>1</v>
      </c>
      <c r="S35" s="10">
        <v>0</v>
      </c>
      <c r="T35" s="54" t="s">
        <v>265</v>
      </c>
      <c r="U35" s="11">
        <v>0</v>
      </c>
      <c r="V35" s="11">
        <v>0</v>
      </c>
    </row>
    <row r="36" spans="1:22">
      <c r="A36" s="51" t="s">
        <v>165</v>
      </c>
      <c r="B36" s="53">
        <v>3</v>
      </c>
      <c r="C36" s="53">
        <v>0</v>
      </c>
      <c r="D36" s="53">
        <v>0</v>
      </c>
      <c r="E36" s="54">
        <v>0</v>
      </c>
      <c r="F36" s="54">
        <v>0</v>
      </c>
      <c r="G36" s="54">
        <v>0</v>
      </c>
      <c r="H36" s="54">
        <v>0</v>
      </c>
      <c r="I36" s="54">
        <v>0</v>
      </c>
      <c r="J36" s="10">
        <v>0</v>
      </c>
      <c r="K36" s="54">
        <v>2</v>
      </c>
      <c r="L36" s="54">
        <v>0</v>
      </c>
      <c r="M36" s="10">
        <v>0</v>
      </c>
      <c r="N36" s="54">
        <v>1</v>
      </c>
      <c r="O36" s="54">
        <v>0</v>
      </c>
      <c r="P36" s="10">
        <v>0</v>
      </c>
      <c r="Q36" s="54">
        <v>0</v>
      </c>
      <c r="R36" s="54">
        <v>0</v>
      </c>
      <c r="S36" s="10">
        <v>0</v>
      </c>
      <c r="T36" s="54">
        <v>0</v>
      </c>
      <c r="U36" s="11">
        <v>0</v>
      </c>
      <c r="V36" s="11">
        <v>0</v>
      </c>
    </row>
    <row r="37" spans="1:22">
      <c r="A37" s="51" t="s">
        <v>166</v>
      </c>
      <c r="B37" s="53">
        <v>8</v>
      </c>
      <c r="C37" s="53">
        <v>2</v>
      </c>
      <c r="D37" s="53">
        <v>1</v>
      </c>
      <c r="E37" s="54">
        <v>0</v>
      </c>
      <c r="F37" s="54">
        <v>0</v>
      </c>
      <c r="G37" s="54">
        <v>0</v>
      </c>
      <c r="H37" s="54">
        <v>0</v>
      </c>
      <c r="I37" s="54">
        <v>0</v>
      </c>
      <c r="J37" s="10">
        <v>0</v>
      </c>
      <c r="K37" s="54">
        <v>7</v>
      </c>
      <c r="L37" s="54">
        <v>2</v>
      </c>
      <c r="M37" s="10">
        <v>0</v>
      </c>
      <c r="N37" s="54">
        <v>0</v>
      </c>
      <c r="O37" s="54">
        <v>0</v>
      </c>
      <c r="P37" s="10">
        <v>0</v>
      </c>
      <c r="Q37" s="54">
        <v>1</v>
      </c>
      <c r="R37" s="54">
        <v>0</v>
      </c>
      <c r="S37" s="10">
        <v>0</v>
      </c>
      <c r="T37" s="54">
        <v>0</v>
      </c>
      <c r="U37" s="11">
        <v>0</v>
      </c>
      <c r="V37" s="11">
        <v>0</v>
      </c>
    </row>
    <row r="38" spans="1:22">
      <c r="A38" s="51" t="s">
        <v>167</v>
      </c>
      <c r="B38" s="53">
        <v>2</v>
      </c>
      <c r="C38" s="53">
        <v>0</v>
      </c>
      <c r="D38" s="53">
        <v>0</v>
      </c>
      <c r="E38" s="54">
        <v>0</v>
      </c>
      <c r="F38" s="54">
        <v>0</v>
      </c>
      <c r="G38" s="54">
        <v>0</v>
      </c>
      <c r="H38" s="11">
        <v>0</v>
      </c>
      <c r="I38" s="54">
        <v>0</v>
      </c>
      <c r="J38" s="10">
        <v>0</v>
      </c>
      <c r="K38" s="11">
        <v>2</v>
      </c>
      <c r="L38" s="54">
        <v>0</v>
      </c>
      <c r="M38" s="10">
        <v>1</v>
      </c>
      <c r="N38" s="11">
        <v>0</v>
      </c>
      <c r="O38" s="54">
        <v>0</v>
      </c>
      <c r="P38" s="10">
        <v>0</v>
      </c>
      <c r="Q38" s="11">
        <v>0</v>
      </c>
      <c r="R38" s="54">
        <v>0</v>
      </c>
      <c r="S38" s="10">
        <v>0</v>
      </c>
      <c r="T38" s="11">
        <v>0</v>
      </c>
      <c r="U38" s="11">
        <v>0</v>
      </c>
      <c r="V38" s="11">
        <v>0</v>
      </c>
    </row>
    <row r="39" spans="1:22">
      <c r="A39" s="51"/>
    </row>
    <row r="40" spans="1:22">
      <c r="A40" s="51"/>
    </row>
    <row r="41" spans="1:22">
      <c r="A41" s="11"/>
      <c r="B41" s="11"/>
      <c r="D41" s="11"/>
    </row>
  </sheetData>
  <phoneticPr fontId="15" type="noConversion"/>
  <pageMargins left="0.70866141732283516" right="0.70866141732283516" top="0.74803149606299213" bottom="0.74803149606299213" header="0.31496062992126012" footer="0.31496062992126012"/>
  <pageSetup paperSize="9" scale="37" fitToWidth="0" fitToHeight="0" orientation="landscape" r:id="rId1"/>
  <headerFooter alignWithMargins="0"/>
  <tableParts count="5">
    <tablePart r:id="rId2"/>
    <tablePart r:id="rId3"/>
    <tablePart r:id="rId4"/>
    <tablePart r:id="rId5"/>
    <tablePart r:id="rId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1780B-75DD-47C7-9C22-7B9A829264C2}">
  <dimension ref="A1:AE41"/>
  <sheetViews>
    <sheetView zoomScaleNormal="100" workbookViewId="0"/>
  </sheetViews>
  <sheetFormatPr defaultColWidth="8.7109375" defaultRowHeight="15.75"/>
  <cols>
    <col min="1" max="1" width="29.7109375" style="10" customWidth="1"/>
    <col min="2" max="4" width="13.5703125" style="10" customWidth="1"/>
    <col min="5" max="5" width="18.85546875" style="10" customWidth="1"/>
    <col min="6" max="6" width="15" style="10" customWidth="1"/>
    <col min="7" max="7" width="14.5703125" style="10" customWidth="1"/>
    <col min="8" max="8" width="16.7109375" style="10" customWidth="1"/>
    <col min="9" max="9" width="16.85546875" style="10" customWidth="1"/>
    <col min="10" max="10" width="17.42578125" style="10" customWidth="1"/>
    <col min="11" max="13" width="13.5703125" style="10" customWidth="1"/>
    <col min="14" max="16" width="8.7109375" style="10"/>
    <col min="17" max="18" width="10" style="10" customWidth="1"/>
    <col min="19" max="19" width="10.28515625" style="10" customWidth="1"/>
    <col min="20" max="16384" width="8.7109375" style="10"/>
  </cols>
  <sheetData>
    <row r="1" spans="1:25">
      <c r="A1" s="5" t="s">
        <v>266</v>
      </c>
      <c r="B1" s="5"/>
      <c r="C1" s="5"/>
      <c r="D1" s="5"/>
      <c r="E1" s="5"/>
      <c r="F1" s="5"/>
      <c r="G1" s="5"/>
      <c r="H1" s="5"/>
      <c r="I1" s="5"/>
      <c r="J1" s="5"/>
      <c r="K1" s="5"/>
      <c r="W1" s="11"/>
      <c r="X1" s="11"/>
      <c r="Y1" s="11"/>
    </row>
    <row r="2" spans="1:25">
      <c r="A2" s="26" t="s">
        <v>251</v>
      </c>
      <c r="B2" s="5"/>
      <c r="C2" s="5"/>
      <c r="D2" s="5"/>
      <c r="E2" s="5"/>
      <c r="F2" s="5"/>
      <c r="G2" s="5"/>
      <c r="H2" s="5"/>
      <c r="I2" s="5"/>
      <c r="J2" s="5"/>
      <c r="K2" s="5"/>
      <c r="L2" s="5"/>
      <c r="M2" s="5"/>
      <c r="W2" s="11"/>
      <c r="X2" s="11"/>
      <c r="Y2" s="11"/>
    </row>
    <row r="3" spans="1:25">
      <c r="A3" s="10" t="s">
        <v>252</v>
      </c>
      <c r="W3" s="11"/>
      <c r="X3" s="11"/>
      <c r="Y3" s="11"/>
    </row>
    <row r="4" spans="1:25" ht="26.1" customHeight="1">
      <c r="A4" s="5" t="s">
        <v>267</v>
      </c>
      <c r="W4" s="11"/>
      <c r="X4" s="11"/>
      <c r="Y4" s="11"/>
    </row>
    <row r="5" spans="1:25" ht="66.599999999999994" customHeight="1">
      <c r="A5" s="49" t="s">
        <v>164</v>
      </c>
      <c r="B5" s="50" t="s">
        <v>268</v>
      </c>
      <c r="C5" s="50" t="s">
        <v>269</v>
      </c>
      <c r="D5" s="50" t="s">
        <v>270</v>
      </c>
      <c r="E5" s="50" t="s">
        <v>271</v>
      </c>
      <c r="F5" s="50" t="s">
        <v>272</v>
      </c>
      <c r="G5" s="50" t="s">
        <v>273</v>
      </c>
      <c r="H5" s="50" t="s">
        <v>274</v>
      </c>
      <c r="I5" s="50" t="s">
        <v>275</v>
      </c>
      <c r="J5" s="50" t="s">
        <v>276</v>
      </c>
      <c r="K5" s="50"/>
      <c r="L5" s="50"/>
      <c r="M5" s="50"/>
      <c r="N5" s="50"/>
      <c r="O5" s="50"/>
      <c r="P5" s="50"/>
      <c r="Q5" s="50"/>
      <c r="R5" s="50"/>
      <c r="S5" s="50"/>
      <c r="T5" s="50"/>
      <c r="U5" s="50"/>
      <c r="V5" s="50"/>
      <c r="W5" s="50"/>
      <c r="X5" s="50"/>
      <c r="Y5" s="50"/>
    </row>
    <row r="6" spans="1:25">
      <c r="A6" s="5" t="s">
        <v>158</v>
      </c>
      <c r="B6" s="21">
        <v>0</v>
      </c>
      <c r="C6" s="21">
        <v>0</v>
      </c>
      <c r="D6" s="21">
        <v>0</v>
      </c>
      <c r="E6" s="21">
        <v>0</v>
      </c>
      <c r="F6" s="21">
        <v>1</v>
      </c>
      <c r="G6" s="21">
        <v>0</v>
      </c>
      <c r="H6" s="21">
        <v>37</v>
      </c>
      <c r="I6" s="21">
        <v>26</v>
      </c>
      <c r="J6" s="21">
        <v>37</v>
      </c>
      <c r="K6" s="21"/>
      <c r="L6" s="21"/>
      <c r="M6" s="21"/>
      <c r="N6" s="21"/>
      <c r="O6" s="21"/>
      <c r="P6" s="21"/>
      <c r="Q6" s="21"/>
      <c r="R6" s="21"/>
      <c r="S6" s="21"/>
      <c r="T6" s="21"/>
      <c r="U6" s="21"/>
      <c r="V6" s="21"/>
      <c r="W6" s="11"/>
      <c r="X6" s="11"/>
      <c r="Y6" s="11"/>
    </row>
    <row r="7" spans="1:25">
      <c r="A7" s="10" t="s">
        <v>134</v>
      </c>
      <c r="B7" s="11" t="s">
        <v>265</v>
      </c>
      <c r="C7" s="11">
        <v>0</v>
      </c>
      <c r="D7" s="11">
        <v>0</v>
      </c>
      <c r="E7" s="11" t="s">
        <v>265</v>
      </c>
      <c r="F7" s="11">
        <v>0</v>
      </c>
      <c r="G7" s="11">
        <v>0</v>
      </c>
      <c r="H7" s="11" t="s">
        <v>265</v>
      </c>
      <c r="I7" s="11">
        <v>14</v>
      </c>
      <c r="J7" s="11">
        <v>30</v>
      </c>
      <c r="K7" s="21"/>
      <c r="L7" s="21"/>
      <c r="M7" s="21"/>
      <c r="N7" s="21"/>
      <c r="O7" s="21"/>
      <c r="P7" s="21"/>
      <c r="Q7" s="21"/>
      <c r="R7" s="21"/>
      <c r="S7" s="21"/>
      <c r="T7" s="21"/>
      <c r="U7" s="21"/>
      <c r="V7" s="21"/>
      <c r="W7" s="11"/>
      <c r="X7" s="11"/>
      <c r="Y7" s="11"/>
    </row>
    <row r="8" spans="1:25">
      <c r="A8" s="10" t="s">
        <v>165</v>
      </c>
      <c r="B8" s="11">
        <v>0</v>
      </c>
      <c r="C8" s="11">
        <v>0</v>
      </c>
      <c r="D8" s="11">
        <v>0</v>
      </c>
      <c r="E8" s="11">
        <v>0</v>
      </c>
      <c r="F8" s="11">
        <v>0</v>
      </c>
      <c r="G8" s="11">
        <v>0</v>
      </c>
      <c r="H8" s="11">
        <v>2</v>
      </c>
      <c r="I8" s="11">
        <v>1</v>
      </c>
      <c r="J8" s="11">
        <v>1</v>
      </c>
      <c r="K8" s="11"/>
      <c r="L8" s="11"/>
      <c r="M8" s="11"/>
      <c r="N8" s="11"/>
      <c r="O8" s="11"/>
      <c r="P8" s="11"/>
      <c r="Q8" s="11"/>
      <c r="R8" s="11"/>
      <c r="S8" s="11"/>
      <c r="T8" s="11"/>
      <c r="U8" s="11"/>
      <c r="V8" s="11"/>
      <c r="W8" s="11"/>
      <c r="X8" s="11"/>
      <c r="Y8" s="11"/>
    </row>
    <row r="9" spans="1:25">
      <c r="A9" s="10" t="s">
        <v>166</v>
      </c>
      <c r="B9" s="11">
        <v>0</v>
      </c>
      <c r="C9" s="11">
        <v>0</v>
      </c>
      <c r="D9" s="11">
        <v>0</v>
      </c>
      <c r="E9" s="11">
        <v>0</v>
      </c>
      <c r="F9" s="11">
        <v>1</v>
      </c>
      <c r="G9" s="11">
        <v>0</v>
      </c>
      <c r="H9" s="11">
        <v>26</v>
      </c>
      <c r="I9" s="11">
        <v>11</v>
      </c>
      <c r="J9" s="11">
        <v>4</v>
      </c>
      <c r="K9" s="11"/>
      <c r="L9" s="11"/>
      <c r="M9" s="11"/>
      <c r="N9" s="11"/>
      <c r="O9" s="11"/>
      <c r="P9" s="11"/>
      <c r="Q9" s="11"/>
      <c r="R9" s="11"/>
      <c r="S9" s="11"/>
      <c r="T9" s="11"/>
      <c r="U9" s="11"/>
      <c r="V9" s="11"/>
      <c r="W9" s="11"/>
      <c r="X9" s="11"/>
      <c r="Y9" s="11"/>
    </row>
    <row r="10" spans="1:25">
      <c r="A10" s="10" t="s">
        <v>167</v>
      </c>
      <c r="B10" s="11">
        <v>0</v>
      </c>
      <c r="C10" s="11">
        <v>0</v>
      </c>
      <c r="D10" s="11">
        <v>0</v>
      </c>
      <c r="E10" s="11">
        <v>0</v>
      </c>
      <c r="F10" s="11">
        <v>0</v>
      </c>
      <c r="G10" s="11">
        <v>0</v>
      </c>
      <c r="H10" s="11">
        <v>9</v>
      </c>
      <c r="I10" s="11">
        <v>0</v>
      </c>
      <c r="J10" s="11">
        <v>2</v>
      </c>
      <c r="K10" s="11"/>
      <c r="L10" s="11"/>
      <c r="M10" s="11"/>
      <c r="N10" s="11"/>
      <c r="O10" s="11"/>
      <c r="P10" s="11"/>
      <c r="Q10" s="11"/>
      <c r="R10" s="11"/>
      <c r="S10" s="11"/>
      <c r="T10" s="11"/>
      <c r="U10" s="11"/>
      <c r="V10" s="11"/>
      <c r="W10" s="11"/>
      <c r="X10" s="11"/>
      <c r="Y10" s="11"/>
    </row>
    <row r="11" spans="1:25" ht="26.45" customHeight="1">
      <c r="A11" s="5" t="s">
        <v>277</v>
      </c>
      <c r="W11" s="11"/>
      <c r="X11" s="11"/>
      <c r="Y11" s="11"/>
    </row>
    <row r="12" spans="1:25" ht="32.25">
      <c r="A12" s="49" t="s">
        <v>164</v>
      </c>
      <c r="B12" s="50" t="s">
        <v>268</v>
      </c>
      <c r="C12" s="50" t="s">
        <v>269</v>
      </c>
      <c r="D12" s="50" t="s">
        <v>270</v>
      </c>
      <c r="E12" s="50" t="s">
        <v>271</v>
      </c>
      <c r="F12" s="50" t="s">
        <v>272</v>
      </c>
      <c r="G12" s="50" t="s">
        <v>273</v>
      </c>
      <c r="H12" s="50" t="s">
        <v>274</v>
      </c>
      <c r="I12" s="50" t="s">
        <v>275</v>
      </c>
      <c r="J12" s="50" t="s">
        <v>278</v>
      </c>
      <c r="K12" s="50"/>
      <c r="L12" s="50"/>
      <c r="M12" s="50"/>
      <c r="N12" s="50"/>
      <c r="O12" s="50"/>
      <c r="P12" s="50"/>
      <c r="Q12" s="50"/>
      <c r="R12" s="50"/>
      <c r="S12" s="50"/>
      <c r="T12" s="50"/>
      <c r="U12" s="50"/>
      <c r="V12" s="50"/>
      <c r="W12" s="11"/>
      <c r="X12" s="11"/>
      <c r="Y12" s="11"/>
    </row>
    <row r="13" spans="1:25">
      <c r="A13" s="5" t="s">
        <v>158</v>
      </c>
      <c r="B13" s="21">
        <v>0</v>
      </c>
      <c r="C13" s="21">
        <v>0</v>
      </c>
      <c r="D13" s="21">
        <v>0</v>
      </c>
      <c r="E13" s="21">
        <v>0</v>
      </c>
      <c r="F13" s="21">
        <v>0</v>
      </c>
      <c r="G13" s="11">
        <v>0</v>
      </c>
      <c r="H13" s="21">
        <v>14</v>
      </c>
      <c r="I13" s="21">
        <v>10</v>
      </c>
      <c r="J13" s="11">
        <v>7</v>
      </c>
      <c r="K13" s="21"/>
      <c r="L13" s="21"/>
      <c r="M13" s="21"/>
      <c r="N13" s="21"/>
      <c r="O13" s="21"/>
      <c r="P13" s="21"/>
      <c r="Q13" s="21"/>
      <c r="R13" s="21"/>
      <c r="S13" s="21"/>
      <c r="T13" s="21"/>
      <c r="U13" s="21"/>
      <c r="V13" s="21"/>
      <c r="W13" s="11"/>
      <c r="X13" s="11"/>
      <c r="Y13" s="11"/>
    </row>
    <row r="14" spans="1:25">
      <c r="A14" s="10" t="s">
        <v>134</v>
      </c>
      <c r="B14" s="11" t="s">
        <v>265</v>
      </c>
      <c r="C14" s="11">
        <v>0</v>
      </c>
      <c r="D14" s="11">
        <v>0</v>
      </c>
      <c r="E14" s="11" t="s">
        <v>265</v>
      </c>
      <c r="F14" s="11">
        <v>0</v>
      </c>
      <c r="G14" s="11">
        <v>0</v>
      </c>
      <c r="H14" s="11" t="s">
        <v>265</v>
      </c>
      <c r="I14" s="11">
        <v>6</v>
      </c>
      <c r="J14" s="11">
        <v>5</v>
      </c>
      <c r="K14" s="21"/>
      <c r="L14" s="21"/>
      <c r="M14" s="21"/>
      <c r="N14" s="21"/>
      <c r="O14" s="21"/>
      <c r="P14" s="21"/>
      <c r="Q14" s="21"/>
      <c r="R14" s="21"/>
      <c r="S14" s="21"/>
      <c r="T14" s="21"/>
      <c r="U14" s="21"/>
      <c r="V14" s="21"/>
      <c r="W14" s="11"/>
      <c r="X14" s="11"/>
      <c r="Y14" s="11"/>
    </row>
    <row r="15" spans="1:25">
      <c r="A15" s="10" t="s">
        <v>165</v>
      </c>
      <c r="B15" s="11">
        <v>0</v>
      </c>
      <c r="C15" s="11">
        <v>0</v>
      </c>
      <c r="D15" s="11">
        <v>0</v>
      </c>
      <c r="E15" s="11">
        <v>0</v>
      </c>
      <c r="F15" s="11">
        <v>0</v>
      </c>
      <c r="G15" s="11">
        <v>0</v>
      </c>
      <c r="H15" s="11">
        <v>0</v>
      </c>
      <c r="I15" s="11">
        <v>0</v>
      </c>
      <c r="J15" s="11">
        <v>1</v>
      </c>
      <c r="K15" s="11"/>
      <c r="L15" s="11"/>
      <c r="M15" s="11"/>
      <c r="N15" s="11"/>
      <c r="O15" s="11"/>
      <c r="P15" s="11"/>
      <c r="Q15" s="11"/>
      <c r="R15" s="11"/>
      <c r="S15" s="11"/>
      <c r="T15" s="11"/>
      <c r="U15" s="11"/>
      <c r="V15" s="11"/>
      <c r="W15" s="11"/>
      <c r="X15" s="11"/>
      <c r="Y15" s="11"/>
    </row>
    <row r="16" spans="1:25">
      <c r="A16" s="10" t="s">
        <v>166</v>
      </c>
      <c r="B16" s="11">
        <v>0</v>
      </c>
      <c r="C16" s="11">
        <v>0</v>
      </c>
      <c r="D16" s="11">
        <v>0</v>
      </c>
      <c r="E16" s="11">
        <v>0</v>
      </c>
      <c r="F16" s="11">
        <v>0</v>
      </c>
      <c r="G16" s="11">
        <v>0</v>
      </c>
      <c r="H16" s="11">
        <v>10</v>
      </c>
      <c r="I16" s="11">
        <v>4</v>
      </c>
      <c r="J16" s="11">
        <v>1</v>
      </c>
      <c r="K16" s="11"/>
      <c r="L16" s="11"/>
      <c r="M16" s="11"/>
      <c r="N16" s="11"/>
      <c r="O16" s="11"/>
      <c r="P16" s="11"/>
      <c r="Q16" s="11"/>
      <c r="R16" s="11"/>
      <c r="S16" s="11"/>
      <c r="T16" s="11"/>
      <c r="U16" s="11"/>
      <c r="V16" s="11"/>
      <c r="W16" s="11"/>
      <c r="X16" s="11"/>
      <c r="Y16" s="11"/>
    </row>
    <row r="17" spans="1:31">
      <c r="A17" s="10" t="s">
        <v>167</v>
      </c>
      <c r="B17" s="11">
        <v>0</v>
      </c>
      <c r="C17" s="11">
        <v>0</v>
      </c>
      <c r="D17" s="11">
        <v>0</v>
      </c>
      <c r="E17" s="11">
        <v>0</v>
      </c>
      <c r="F17" s="11">
        <v>0</v>
      </c>
      <c r="G17" s="11">
        <v>0</v>
      </c>
      <c r="H17" s="11">
        <v>4</v>
      </c>
      <c r="I17" s="11">
        <v>0</v>
      </c>
      <c r="J17" s="11">
        <v>0</v>
      </c>
      <c r="K17" s="11"/>
      <c r="L17" s="11"/>
      <c r="M17" s="11"/>
      <c r="N17" s="11"/>
      <c r="O17" s="11"/>
      <c r="P17" s="11"/>
      <c r="Q17" s="11"/>
      <c r="R17" s="11"/>
      <c r="S17" s="11"/>
      <c r="T17" s="11"/>
      <c r="U17" s="11"/>
      <c r="V17" s="11"/>
      <c r="W17" s="11"/>
      <c r="X17" s="11"/>
      <c r="Y17" s="11"/>
    </row>
    <row r="18" spans="1:31" ht="26.1" customHeight="1">
      <c r="A18" s="5" t="s">
        <v>279</v>
      </c>
      <c r="W18" s="11"/>
      <c r="X18" s="11"/>
      <c r="Y18" s="11"/>
    </row>
    <row r="19" spans="1:31" ht="32.25">
      <c r="A19" s="49" t="s">
        <v>164</v>
      </c>
      <c r="B19" s="50" t="s">
        <v>268</v>
      </c>
      <c r="C19" s="50" t="s">
        <v>269</v>
      </c>
      <c r="D19" s="50" t="s">
        <v>270</v>
      </c>
      <c r="E19" s="50" t="s">
        <v>271</v>
      </c>
      <c r="F19" s="50" t="s">
        <v>272</v>
      </c>
      <c r="G19" s="50" t="s">
        <v>273</v>
      </c>
      <c r="H19" s="50" t="s">
        <v>274</v>
      </c>
      <c r="I19" s="50" t="s">
        <v>275</v>
      </c>
      <c r="J19" s="50" t="s">
        <v>278</v>
      </c>
      <c r="K19" s="50"/>
      <c r="L19" s="50"/>
      <c r="M19" s="50"/>
      <c r="N19" s="50"/>
      <c r="O19" s="50"/>
      <c r="P19" s="50"/>
      <c r="Q19" s="50"/>
      <c r="R19" s="50"/>
      <c r="S19" s="50"/>
      <c r="T19" s="50"/>
      <c r="U19" s="50"/>
      <c r="V19" s="50"/>
      <c r="W19" s="11"/>
      <c r="X19" s="11"/>
      <c r="Y19" s="11"/>
    </row>
    <row r="20" spans="1:31">
      <c r="A20" s="5" t="s">
        <v>158</v>
      </c>
      <c r="B20" s="21">
        <v>0</v>
      </c>
      <c r="C20" s="21">
        <v>0</v>
      </c>
      <c r="D20" s="5">
        <v>0</v>
      </c>
      <c r="E20" s="21">
        <v>0</v>
      </c>
      <c r="F20" s="21">
        <v>0</v>
      </c>
      <c r="G20" s="5">
        <v>0</v>
      </c>
      <c r="H20" s="21">
        <v>15</v>
      </c>
      <c r="I20" s="21">
        <v>11</v>
      </c>
      <c r="J20" s="5">
        <v>14</v>
      </c>
      <c r="K20" s="21"/>
      <c r="L20" s="21"/>
      <c r="M20" s="21"/>
      <c r="N20" s="21"/>
      <c r="O20" s="21"/>
      <c r="P20" s="21"/>
      <c r="Q20" s="21"/>
      <c r="R20" s="21"/>
      <c r="S20" s="21"/>
      <c r="T20" s="21"/>
      <c r="U20" s="21"/>
      <c r="V20" s="21"/>
      <c r="W20" s="11"/>
      <c r="X20" s="11"/>
      <c r="Y20" s="11"/>
      <c r="AE20" s="10">
        <v>15</v>
      </c>
    </row>
    <row r="21" spans="1:31">
      <c r="A21" s="10" t="s">
        <v>134</v>
      </c>
      <c r="B21" s="11">
        <v>0</v>
      </c>
      <c r="C21" s="11">
        <v>0</v>
      </c>
      <c r="D21" s="10">
        <v>0</v>
      </c>
      <c r="E21" s="11">
        <v>0</v>
      </c>
      <c r="F21" s="11">
        <v>0</v>
      </c>
      <c r="G21" s="10">
        <v>0</v>
      </c>
      <c r="H21" s="11">
        <v>0</v>
      </c>
      <c r="I21" s="11">
        <v>5</v>
      </c>
      <c r="J21" s="10">
        <v>11</v>
      </c>
      <c r="K21" s="21"/>
      <c r="L21" s="21"/>
      <c r="M21" s="21"/>
      <c r="N21" s="21"/>
      <c r="O21" s="21"/>
      <c r="P21" s="21"/>
      <c r="Q21" s="21"/>
      <c r="R21" s="21"/>
      <c r="S21" s="21"/>
      <c r="T21" s="21"/>
      <c r="U21" s="21"/>
      <c r="V21" s="21"/>
      <c r="W21" s="11"/>
      <c r="X21" s="11"/>
      <c r="Y21" s="11"/>
    </row>
    <row r="22" spans="1:31">
      <c r="A22" s="10" t="s">
        <v>165</v>
      </c>
      <c r="B22" s="11">
        <v>0</v>
      </c>
      <c r="C22" s="11">
        <v>0</v>
      </c>
      <c r="D22" s="10">
        <v>0</v>
      </c>
      <c r="E22" s="11">
        <v>0</v>
      </c>
      <c r="F22" s="11">
        <v>0</v>
      </c>
      <c r="G22" s="10">
        <v>0</v>
      </c>
      <c r="H22" s="11">
        <v>2</v>
      </c>
      <c r="I22" s="11">
        <v>1</v>
      </c>
      <c r="J22" s="10">
        <v>0</v>
      </c>
      <c r="K22" s="11"/>
      <c r="L22" s="11"/>
      <c r="M22" s="11"/>
      <c r="N22" s="11"/>
      <c r="O22" s="11"/>
      <c r="P22" s="11"/>
      <c r="Q22" s="11"/>
      <c r="R22" s="11"/>
      <c r="S22" s="11"/>
      <c r="T22" s="11"/>
      <c r="U22" s="11"/>
      <c r="V22" s="11"/>
      <c r="W22" s="11"/>
      <c r="X22" s="11"/>
      <c r="Y22" s="11"/>
      <c r="AE22" s="10">
        <v>2</v>
      </c>
    </row>
    <row r="23" spans="1:31">
      <c r="A23" s="10" t="s">
        <v>166</v>
      </c>
      <c r="B23" s="11">
        <v>0</v>
      </c>
      <c r="C23" s="11">
        <v>0</v>
      </c>
      <c r="D23" s="10">
        <v>0</v>
      </c>
      <c r="E23" s="11">
        <v>0</v>
      </c>
      <c r="F23" s="11">
        <v>0</v>
      </c>
      <c r="G23" s="10">
        <v>0</v>
      </c>
      <c r="H23" s="11">
        <v>12</v>
      </c>
      <c r="I23" s="11">
        <v>5</v>
      </c>
      <c r="J23" s="10">
        <v>1</v>
      </c>
      <c r="K23" s="11"/>
      <c r="L23" s="11"/>
      <c r="M23" s="11"/>
      <c r="N23" s="11"/>
      <c r="O23" s="11"/>
      <c r="P23" s="11"/>
      <c r="Q23" s="11"/>
      <c r="R23" s="11"/>
      <c r="S23" s="11"/>
      <c r="T23" s="11"/>
      <c r="U23" s="11"/>
      <c r="V23" s="11"/>
      <c r="W23" s="11"/>
      <c r="X23" s="11"/>
      <c r="Y23" s="11"/>
      <c r="AE23" s="10">
        <v>12</v>
      </c>
    </row>
    <row r="24" spans="1:31">
      <c r="A24" s="10" t="s">
        <v>167</v>
      </c>
      <c r="B24" s="11">
        <v>0</v>
      </c>
      <c r="C24" s="11">
        <v>0</v>
      </c>
      <c r="D24" s="10">
        <v>0</v>
      </c>
      <c r="E24" s="11">
        <v>0</v>
      </c>
      <c r="F24" s="11">
        <v>0</v>
      </c>
      <c r="G24" s="10">
        <v>0</v>
      </c>
      <c r="H24" s="11">
        <v>1</v>
      </c>
      <c r="I24" s="11">
        <v>0</v>
      </c>
      <c r="J24" s="10">
        <v>2</v>
      </c>
      <c r="K24" s="11"/>
      <c r="L24" s="11"/>
      <c r="M24" s="11"/>
      <c r="N24" s="11"/>
      <c r="O24" s="11"/>
      <c r="P24" s="11"/>
      <c r="Q24" s="11"/>
      <c r="R24" s="11"/>
      <c r="S24" s="11"/>
      <c r="T24" s="11"/>
      <c r="U24" s="11"/>
      <c r="V24" s="11"/>
      <c r="W24" s="11"/>
      <c r="X24" s="11"/>
      <c r="Y24" s="11"/>
      <c r="AE24" s="10">
        <v>1</v>
      </c>
    </row>
    <row r="25" spans="1:31" ht="29.45" customHeight="1">
      <c r="A25" s="5" t="s">
        <v>280</v>
      </c>
      <c r="W25" s="11"/>
      <c r="X25" s="11"/>
      <c r="Y25" s="11"/>
    </row>
    <row r="26" spans="1:31" ht="32.25">
      <c r="A26" s="49" t="s">
        <v>164</v>
      </c>
      <c r="B26" s="50" t="s">
        <v>268</v>
      </c>
      <c r="C26" s="50" t="s">
        <v>269</v>
      </c>
      <c r="D26" s="50" t="s">
        <v>270</v>
      </c>
      <c r="E26" s="50" t="s">
        <v>271</v>
      </c>
      <c r="F26" s="50" t="s">
        <v>272</v>
      </c>
      <c r="G26" s="50" t="s">
        <v>273</v>
      </c>
      <c r="H26" s="50" t="s">
        <v>274</v>
      </c>
      <c r="I26" s="50" t="s">
        <v>275</v>
      </c>
      <c r="J26" s="50" t="s">
        <v>278</v>
      </c>
      <c r="K26" s="50"/>
      <c r="L26" s="50"/>
      <c r="M26" s="50"/>
      <c r="N26" s="50"/>
      <c r="O26" s="50"/>
      <c r="P26" s="50"/>
      <c r="Q26" s="50"/>
      <c r="R26" s="50"/>
      <c r="S26" s="50"/>
      <c r="T26" s="50"/>
      <c r="U26" s="50"/>
      <c r="V26" s="50"/>
      <c r="W26" s="11"/>
      <c r="X26" s="11"/>
      <c r="Y26" s="11"/>
    </row>
    <row r="27" spans="1:31">
      <c r="A27" s="5" t="s">
        <v>158</v>
      </c>
      <c r="B27" s="21">
        <v>0</v>
      </c>
      <c r="C27" s="21">
        <v>0</v>
      </c>
      <c r="D27" s="5">
        <v>0</v>
      </c>
      <c r="E27" s="21">
        <v>0</v>
      </c>
      <c r="F27" s="21">
        <v>1</v>
      </c>
      <c r="G27" s="5">
        <v>0</v>
      </c>
      <c r="H27" s="21">
        <v>0</v>
      </c>
      <c r="I27" s="21">
        <v>0</v>
      </c>
      <c r="J27" s="5">
        <v>0</v>
      </c>
      <c r="K27" s="21"/>
      <c r="L27" s="21"/>
      <c r="M27" s="21"/>
      <c r="N27" s="21"/>
      <c r="O27" s="21"/>
      <c r="P27" s="21"/>
      <c r="Q27" s="21"/>
      <c r="R27" s="21"/>
      <c r="S27" s="21"/>
      <c r="T27" s="21"/>
      <c r="U27" s="21"/>
      <c r="V27" s="21"/>
    </row>
    <row r="28" spans="1:31">
      <c r="A28" s="10" t="s">
        <v>134</v>
      </c>
      <c r="B28" s="11">
        <v>0</v>
      </c>
      <c r="C28" s="11">
        <v>0</v>
      </c>
      <c r="D28" s="10">
        <v>0</v>
      </c>
      <c r="E28" s="11" t="s">
        <v>265</v>
      </c>
      <c r="F28" s="11">
        <v>0</v>
      </c>
      <c r="G28" s="10">
        <v>0</v>
      </c>
      <c r="H28" s="11">
        <v>0</v>
      </c>
      <c r="I28" s="11">
        <v>0</v>
      </c>
      <c r="J28" s="10">
        <v>0</v>
      </c>
      <c r="K28" s="21"/>
      <c r="L28" s="21"/>
      <c r="M28" s="21"/>
      <c r="N28" s="21"/>
      <c r="O28" s="21"/>
      <c r="P28" s="21"/>
      <c r="Q28" s="21"/>
      <c r="R28" s="21"/>
      <c r="S28" s="21"/>
      <c r="T28" s="21"/>
      <c r="U28" s="21"/>
      <c r="V28" s="21"/>
    </row>
    <row r="29" spans="1:31">
      <c r="A29" s="10" t="s">
        <v>165</v>
      </c>
      <c r="B29" s="11">
        <v>0</v>
      </c>
      <c r="C29" s="11">
        <v>0</v>
      </c>
      <c r="D29" s="10">
        <v>0</v>
      </c>
      <c r="E29" s="11">
        <v>0</v>
      </c>
      <c r="F29" s="11">
        <v>0</v>
      </c>
      <c r="G29" s="10">
        <v>0</v>
      </c>
      <c r="H29" s="11">
        <v>0</v>
      </c>
      <c r="I29" s="11">
        <v>0</v>
      </c>
      <c r="J29" s="10">
        <v>0</v>
      </c>
      <c r="K29" s="11"/>
      <c r="L29" s="11"/>
      <c r="M29" s="11"/>
      <c r="N29" s="11"/>
      <c r="O29" s="11"/>
      <c r="P29" s="11"/>
      <c r="Q29" s="11"/>
      <c r="R29" s="11"/>
      <c r="S29" s="11"/>
      <c r="T29" s="11"/>
      <c r="U29" s="11"/>
      <c r="V29" s="11"/>
    </row>
    <row r="30" spans="1:31">
      <c r="A30" s="10" t="s">
        <v>166</v>
      </c>
      <c r="B30" s="11">
        <v>0</v>
      </c>
      <c r="C30" s="11">
        <v>0</v>
      </c>
      <c r="D30" s="10">
        <v>0</v>
      </c>
      <c r="E30" s="11">
        <v>0</v>
      </c>
      <c r="F30" s="11">
        <v>1</v>
      </c>
      <c r="G30" s="10">
        <v>0</v>
      </c>
      <c r="H30" s="11">
        <v>0</v>
      </c>
      <c r="I30" s="11">
        <v>0</v>
      </c>
      <c r="J30" s="10">
        <v>0</v>
      </c>
      <c r="K30" s="11"/>
      <c r="L30" s="11"/>
      <c r="M30" s="11"/>
      <c r="N30" s="11"/>
      <c r="O30" s="11"/>
      <c r="P30" s="11"/>
      <c r="Q30" s="11"/>
      <c r="R30" s="11"/>
      <c r="S30" s="11"/>
      <c r="T30" s="11"/>
      <c r="U30" s="11"/>
      <c r="V30" s="11"/>
      <c r="W30" s="5"/>
      <c r="X30" s="5"/>
      <c r="Y30" s="5"/>
    </row>
    <row r="31" spans="1:31">
      <c r="A31" s="10" t="s">
        <v>167</v>
      </c>
      <c r="B31" s="11">
        <v>0</v>
      </c>
      <c r="C31" s="11">
        <v>0</v>
      </c>
      <c r="D31" s="10">
        <v>0</v>
      </c>
      <c r="E31" s="11">
        <v>0</v>
      </c>
      <c r="F31" s="11">
        <v>0</v>
      </c>
      <c r="G31" s="10">
        <v>0</v>
      </c>
      <c r="H31" s="11">
        <v>0</v>
      </c>
      <c r="I31" s="11">
        <v>0</v>
      </c>
      <c r="J31" s="10">
        <v>0</v>
      </c>
      <c r="K31" s="11"/>
      <c r="L31" s="11"/>
      <c r="M31" s="11"/>
      <c r="N31" s="11"/>
      <c r="O31" s="11"/>
      <c r="P31" s="11"/>
      <c r="Q31" s="11"/>
      <c r="R31" s="11"/>
      <c r="S31" s="11"/>
      <c r="T31" s="11"/>
      <c r="U31" s="11"/>
      <c r="V31" s="11"/>
      <c r="W31" s="5"/>
      <c r="X31" s="5"/>
      <c r="Y31" s="5"/>
    </row>
    <row r="32" spans="1:31" ht="26.1" customHeight="1">
      <c r="A32" s="5" t="s">
        <v>281</v>
      </c>
      <c r="B32" s="11"/>
      <c r="C32" s="55"/>
      <c r="D32" s="55"/>
      <c r="E32" s="11"/>
      <c r="F32" s="11"/>
      <c r="G32" s="55"/>
      <c r="H32" s="11"/>
      <c r="I32" s="11"/>
      <c r="J32" s="55"/>
      <c r="K32" s="55"/>
      <c r="L32" s="55"/>
      <c r="M32" s="55"/>
      <c r="N32" s="55"/>
      <c r="O32" s="55"/>
      <c r="P32" s="55"/>
      <c r="Q32" s="55"/>
      <c r="R32" s="55"/>
      <c r="S32" s="55"/>
      <c r="T32" s="55"/>
      <c r="U32" s="55"/>
      <c r="V32" s="55"/>
    </row>
    <row r="33" spans="1:22" ht="32.25">
      <c r="A33" s="51" t="s">
        <v>164</v>
      </c>
      <c r="B33" s="50" t="s">
        <v>268</v>
      </c>
      <c r="C33" s="50" t="s">
        <v>269</v>
      </c>
      <c r="D33" s="50" t="s">
        <v>270</v>
      </c>
      <c r="E33" s="50" t="s">
        <v>271</v>
      </c>
      <c r="F33" s="50" t="s">
        <v>272</v>
      </c>
      <c r="G33" s="50" t="s">
        <v>273</v>
      </c>
      <c r="H33" s="50" t="s">
        <v>274</v>
      </c>
      <c r="I33" s="50" t="s">
        <v>275</v>
      </c>
      <c r="J33" s="50" t="s">
        <v>278</v>
      </c>
      <c r="K33" s="50"/>
      <c r="L33" s="50"/>
      <c r="M33" s="50"/>
      <c r="N33" s="50"/>
      <c r="O33" s="50"/>
      <c r="P33" s="50"/>
      <c r="Q33" s="50"/>
      <c r="R33" s="50"/>
      <c r="S33" s="50"/>
      <c r="T33" s="50"/>
      <c r="U33" s="50"/>
      <c r="V33" s="50"/>
    </row>
    <row r="34" spans="1:22">
      <c r="A34" s="52" t="s">
        <v>158</v>
      </c>
      <c r="B34" s="53">
        <v>0</v>
      </c>
      <c r="C34" s="53">
        <v>0</v>
      </c>
      <c r="D34" s="5">
        <v>0</v>
      </c>
      <c r="E34" s="53">
        <v>0</v>
      </c>
      <c r="F34" s="53">
        <v>0</v>
      </c>
      <c r="G34" s="5">
        <v>0</v>
      </c>
      <c r="H34" s="21">
        <v>0</v>
      </c>
      <c r="I34" s="53">
        <v>0</v>
      </c>
      <c r="J34" s="5">
        <v>2</v>
      </c>
      <c r="K34" s="53"/>
      <c r="L34" s="53"/>
      <c r="M34" s="53"/>
      <c r="N34" s="53"/>
      <c r="O34" s="53"/>
      <c r="P34" s="53"/>
      <c r="Q34" s="53"/>
      <c r="R34" s="53"/>
      <c r="S34" s="53"/>
      <c r="T34" s="53"/>
      <c r="U34" s="53"/>
      <c r="V34" s="21"/>
    </row>
    <row r="35" spans="1:22">
      <c r="A35" s="10" t="s">
        <v>134</v>
      </c>
      <c r="B35" s="54">
        <v>0</v>
      </c>
      <c r="C35" s="54">
        <v>0</v>
      </c>
      <c r="D35" s="10">
        <v>0</v>
      </c>
      <c r="E35" s="54" t="s">
        <v>265</v>
      </c>
      <c r="F35" s="54">
        <v>0</v>
      </c>
      <c r="G35" s="10">
        <v>0</v>
      </c>
      <c r="H35" s="11" t="s">
        <v>265</v>
      </c>
      <c r="I35" s="54">
        <v>0</v>
      </c>
      <c r="J35" s="10">
        <v>2</v>
      </c>
      <c r="K35" s="53"/>
      <c r="L35" s="53"/>
      <c r="M35" s="53"/>
      <c r="N35" s="53"/>
      <c r="O35" s="53"/>
      <c r="P35" s="53"/>
      <c r="Q35" s="53"/>
      <c r="R35" s="53"/>
      <c r="S35" s="53"/>
      <c r="T35" s="53"/>
      <c r="U35" s="53"/>
      <c r="V35" s="21"/>
    </row>
    <row r="36" spans="1:22">
      <c r="A36" s="51" t="s">
        <v>165</v>
      </c>
      <c r="B36" s="54">
        <v>0</v>
      </c>
      <c r="C36" s="54">
        <v>0</v>
      </c>
      <c r="D36" s="10">
        <v>0</v>
      </c>
      <c r="E36" s="54">
        <v>0</v>
      </c>
      <c r="F36" s="54">
        <v>0</v>
      </c>
      <c r="G36" s="10">
        <v>0</v>
      </c>
      <c r="H36" s="11">
        <v>0</v>
      </c>
      <c r="I36" s="54">
        <v>0</v>
      </c>
      <c r="J36" s="10">
        <v>0</v>
      </c>
      <c r="K36" s="54"/>
      <c r="L36" s="54"/>
      <c r="M36" s="54"/>
      <c r="N36" s="54"/>
      <c r="O36" s="54"/>
      <c r="P36" s="54"/>
      <c r="Q36" s="54"/>
      <c r="R36" s="54"/>
      <c r="S36" s="54"/>
      <c r="T36" s="54"/>
      <c r="U36" s="54"/>
      <c r="V36" s="11"/>
    </row>
    <row r="37" spans="1:22">
      <c r="A37" s="51" t="s">
        <v>166</v>
      </c>
      <c r="B37" s="54">
        <v>0</v>
      </c>
      <c r="C37" s="54">
        <v>0</v>
      </c>
      <c r="D37" s="10">
        <v>0</v>
      </c>
      <c r="E37" s="54">
        <v>0</v>
      </c>
      <c r="F37" s="54">
        <v>0</v>
      </c>
      <c r="G37" s="10">
        <v>0</v>
      </c>
      <c r="H37" s="11">
        <v>0</v>
      </c>
      <c r="I37" s="54">
        <v>0</v>
      </c>
      <c r="J37" s="10">
        <v>0</v>
      </c>
      <c r="K37" s="54"/>
      <c r="L37" s="54"/>
      <c r="M37" s="54"/>
      <c r="N37" s="54"/>
      <c r="O37" s="54"/>
      <c r="P37" s="54"/>
      <c r="Q37" s="54"/>
      <c r="R37" s="54"/>
      <c r="S37" s="54"/>
      <c r="T37" s="54"/>
      <c r="U37" s="54"/>
      <c r="V37" s="11"/>
    </row>
    <row r="38" spans="1:22">
      <c r="A38" s="51" t="s">
        <v>167</v>
      </c>
      <c r="B38" s="54">
        <v>0</v>
      </c>
      <c r="C38" s="54">
        <v>0</v>
      </c>
      <c r="D38" s="10">
        <v>0</v>
      </c>
      <c r="E38" s="54">
        <v>0</v>
      </c>
      <c r="F38" s="54">
        <v>0</v>
      </c>
      <c r="G38" s="10">
        <v>0</v>
      </c>
      <c r="H38" s="11">
        <v>0</v>
      </c>
      <c r="I38" s="11">
        <v>0</v>
      </c>
      <c r="J38" s="10">
        <v>0</v>
      </c>
      <c r="K38" s="11"/>
      <c r="L38" s="11"/>
      <c r="M38" s="11"/>
      <c r="N38" s="11"/>
      <c r="O38" s="11"/>
      <c r="P38" s="11"/>
      <c r="Q38" s="11"/>
      <c r="R38" s="11"/>
      <c r="S38" s="11"/>
      <c r="T38" s="11"/>
      <c r="U38" s="11"/>
      <c r="V38" s="11"/>
    </row>
    <row r="39" spans="1:22">
      <c r="A39" s="51"/>
    </row>
    <row r="40" spans="1:22">
      <c r="A40" s="51"/>
    </row>
    <row r="41" spans="1:22">
      <c r="A41" s="11"/>
      <c r="B41" s="11"/>
      <c r="D41" s="11"/>
    </row>
  </sheetData>
  <phoneticPr fontId="15" type="noConversion"/>
  <pageMargins left="0.70866141732283516" right="0.70866141732283516" top="0.74803149606299213" bottom="0.74803149606299213" header="0.31496062992126012" footer="0.31496062992126012"/>
  <pageSetup paperSize="9" scale="37" fitToWidth="0" fitToHeight="0" orientation="landscape" r:id="rId1"/>
  <headerFooter alignWithMargins="0"/>
  <tableParts count="5">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A8E688FA201644AB084C861F6B49EAA" ma:contentTypeVersion="17" ma:contentTypeDescription="Create a new document." ma:contentTypeScope="" ma:versionID="26a32433b5c6a71de95304fa09d8725e">
  <xsd:schema xmlns:xsd="http://www.w3.org/2001/XMLSchema" xmlns:xs="http://www.w3.org/2001/XMLSchema" xmlns:p="http://schemas.microsoft.com/office/2006/metadata/properties" xmlns:ns3="dcc85a29-e2bc-4b0f-9752-23d3162e1617" xmlns:ns4="84b0ba25-19b3-47cb-b9c3-99aeec339e1e" targetNamespace="http://schemas.microsoft.com/office/2006/metadata/properties" ma:root="true" ma:fieldsID="d871c3e739601cbceb890abadf967ec3" ns3:_="" ns4:_="">
    <xsd:import namespace="dcc85a29-e2bc-4b0f-9752-23d3162e1617"/>
    <xsd:import namespace="84b0ba25-19b3-47cb-b9c3-99aeec339e1e"/>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element ref="ns3:_activity" minOccurs="0"/>
                <xsd:element ref="ns3:MediaServiceObjectDetectorVersions" minOccurs="0"/>
                <xsd:element ref="ns3:MediaServiceSearchProperties" minOccurs="0"/>
                <xsd:element ref="ns3:MediaServiceSystem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c85a29-e2bc-4b0f-9752-23d3162e1617"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b0ba25-19b3-47cb-b9c3-99aeec339e1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dcc85a29-e2bc-4b0f-9752-23d3162e1617" xsi:nil="true"/>
  </documentManagement>
</p:properties>
</file>

<file path=customXml/itemProps1.xml><?xml version="1.0" encoding="utf-8"?>
<ds:datastoreItem xmlns:ds="http://schemas.openxmlformats.org/officeDocument/2006/customXml" ds:itemID="{E7504103-CABE-45FF-8222-CDF66BDF178E}"/>
</file>

<file path=customXml/itemProps2.xml><?xml version="1.0" encoding="utf-8"?>
<ds:datastoreItem xmlns:ds="http://schemas.openxmlformats.org/officeDocument/2006/customXml" ds:itemID="{8D09ED53-07EC-42EC-BB9B-ADA2850361A4}"/>
</file>

<file path=customXml/itemProps3.xml><?xml version="1.0" encoding="utf-8"?>
<ds:datastoreItem xmlns:ds="http://schemas.openxmlformats.org/officeDocument/2006/customXml" ds:itemID="{24210051-FB4A-4B69-901D-9B651E72B46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Geldenhuys, Charmaine Maj (People-Sec-DCCL SvcPolice)</dc:creator>
  <cp:keywords/>
  <dc:description/>
  <cp:lastModifiedBy/>
  <cp:revision/>
  <dcterms:created xsi:type="dcterms:W3CDTF">2021-03-24T15:07:38Z</dcterms:created>
  <dcterms:modified xsi:type="dcterms:W3CDTF">2025-03-28T15:22:38Z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a60473-494b-4586-a1bb-b0e663054676_Enabled">
    <vt:lpwstr>true</vt:lpwstr>
  </property>
  <property fmtid="{D5CDD505-2E9C-101B-9397-08002B2CF9AE}" pid="3" name="MSIP_Label_d8a60473-494b-4586-a1bb-b0e663054676_SetDate">
    <vt:lpwstr>2023-03-27T17:02:07Z</vt:lpwstr>
  </property>
  <property fmtid="{D5CDD505-2E9C-101B-9397-08002B2CF9AE}" pid="4" name="MSIP_Label_d8a60473-494b-4586-a1bb-b0e663054676_Method">
    <vt:lpwstr>Privileged</vt:lpwstr>
  </property>
  <property fmtid="{D5CDD505-2E9C-101B-9397-08002B2CF9AE}" pid="5" name="MSIP_Label_d8a60473-494b-4586-a1bb-b0e663054676_Name">
    <vt:lpwstr>MOD-1-O-‘UNMARKED’</vt:lpwstr>
  </property>
  <property fmtid="{D5CDD505-2E9C-101B-9397-08002B2CF9AE}" pid="6" name="MSIP_Label_d8a60473-494b-4586-a1bb-b0e663054676_SiteId">
    <vt:lpwstr>be7760ed-5953-484b-ae95-d0a16dfa09e5</vt:lpwstr>
  </property>
  <property fmtid="{D5CDD505-2E9C-101B-9397-08002B2CF9AE}" pid="7" name="MSIP_Label_d8a60473-494b-4586-a1bb-b0e663054676_ActionId">
    <vt:lpwstr>3e0b2d61-ed9d-4a6e-bf74-f60a1d045504</vt:lpwstr>
  </property>
  <property fmtid="{D5CDD505-2E9C-101B-9397-08002B2CF9AE}" pid="8" name="MSIP_Label_d8a60473-494b-4586-a1bb-b0e663054676_ContentBits">
    <vt:lpwstr>0</vt:lpwstr>
  </property>
  <property fmtid="{D5CDD505-2E9C-101B-9397-08002B2CF9AE}" pid="9" name="ContentTypeId">
    <vt:lpwstr>0x0101000A8E688FA201644AB084C861F6B49EAA</vt:lpwstr>
  </property>
</Properties>
</file>